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chartsheets/sheet35.xml" ContentType="application/vnd.openxmlformats-officedocument.spreadsheetml.chartsheet+xml"/>
  <Override PartName="/xl/chartsheets/sheet36.xml" ContentType="application/vnd.openxmlformats-officedocument.spreadsheetml.chartsheet+xml"/>
  <Override PartName="/xl/chartsheets/sheet37.xml" ContentType="application/vnd.openxmlformats-officedocument.spreadsheetml.chartsheet+xml"/>
  <Override PartName="/xl/chartsheets/sheet38.xml" ContentType="application/vnd.openxmlformats-officedocument.spreadsheetml.chartsheet+xml"/>
  <Override PartName="/xl/chartsheets/sheet39.xml" ContentType="application/vnd.openxmlformats-officedocument.spreadsheetml.chartsheet+xml"/>
  <Override PartName="/xl/chartsheets/sheet40.xml" ContentType="application/vnd.openxmlformats-officedocument.spreadsheetml.chartsheet+xml"/>
  <Override PartName="/xl/chartsheets/sheet41.xml" ContentType="application/vnd.openxmlformats-officedocument.spreadsheetml.chartsheet+xml"/>
  <Override PartName="/xl/chartsheets/sheet42.xml" ContentType="application/vnd.openxmlformats-officedocument.spreadsheetml.chartsheet+xml"/>
  <Override PartName="/xl/chartsheets/sheet43.xml" ContentType="application/vnd.openxmlformats-officedocument.spreadsheetml.chartsheet+xml"/>
  <Override PartName="/xl/chartsheets/sheet44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74.xml" ContentType="application/vnd.openxmlformats-officedocument.drawingml.chartshapes+xml"/>
  <Override PartName="/xl/drawings/drawing75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78.xml" ContentType="application/vnd.openxmlformats-officedocument.drawingml.chartshapes+xml"/>
  <Override PartName="/xl/drawings/drawing79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0.xml" ContentType="application/vnd.openxmlformats-officedocument.drawingml.chartshapes+xml"/>
  <Override PartName="/xl/drawings/drawing8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82.xml" ContentType="application/vnd.openxmlformats-officedocument.drawingml.chartshapes+xml"/>
  <Override PartName="/xl/drawings/drawing83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4.xml" ContentType="application/vnd.openxmlformats-officedocument.drawingml.chartshapes+xml"/>
  <Override PartName="/xl/drawings/drawing85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86.xml" ContentType="application/vnd.openxmlformats-officedocument.drawingml.chartshapes+xml"/>
  <Override PartName="/xl/drawings/drawing87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8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ITT\BAD\2018\"/>
    </mc:Choice>
  </mc:AlternateContent>
  <bookViews>
    <workbookView xWindow="0" yWindow="0" windowWidth="13800" windowHeight="14490" activeTab="4"/>
  </bookViews>
  <sheets>
    <sheet name="Tmax" sheetId="6" r:id="rId1"/>
    <sheet name="Tmin" sheetId="7" r:id="rId2"/>
    <sheet name="Rainfall" sheetId="2" r:id="rId3"/>
    <sheet name="Data" sheetId="1" r:id="rId4"/>
    <sheet name="แม่ฮ่องสอน" sheetId="8" r:id="rId5"/>
    <sheet name="เชียงราย" sheetId="9" r:id="rId6"/>
    <sheet name="เชียงใหม่" sheetId="4" r:id="rId7"/>
    <sheet name="อุตรดิตถ์" sheetId="10" r:id="rId8"/>
    <sheet name="สุโขทัย" sheetId="11" r:id="rId9"/>
    <sheet name="ตาก" sheetId="12" r:id="rId10"/>
    <sheet name="พิษณุโลก" sheetId="13" r:id="rId11"/>
    <sheet name="เลย" sheetId="14" r:id="rId12"/>
    <sheet name="อุดรธานี" sheetId="15" r:id="rId13"/>
    <sheet name="นครพนม" sheetId="16" r:id="rId14"/>
    <sheet name="ขอนแก่น" sheetId="17" r:id="rId15"/>
    <sheet name="อุบลราชธานี" sheetId="18" r:id="rId16"/>
    <sheet name="นครราชสีมา" sheetId="19" r:id="rId17"/>
    <sheet name="บุรีรัมย์" sheetId="21" r:id="rId18"/>
    <sheet name="นครสวรรค์" sheetId="22" r:id="rId19"/>
    <sheet name="สุพรรณบุรี" sheetId="23" r:id="rId20"/>
    <sheet name="กาญจนบุรี" sheetId="24" r:id="rId21"/>
    <sheet name="ราชบุรี" sheetId="25" r:id="rId22"/>
    <sheet name="อยุธยา" sheetId="26" r:id="rId23"/>
    <sheet name="กรุงเทพ" sheetId="27" r:id="rId24"/>
    <sheet name="ปราจีนบุรี" sheetId="28" r:id="rId25"/>
    <sheet name="ฉะเชิงเทรา" sheetId="29" r:id="rId26"/>
    <sheet name="ชลบุรี" sheetId="30" r:id="rId27"/>
    <sheet name="ระยอง" sheetId="31" r:id="rId28"/>
    <sheet name="จันทบุรี" sheetId="32" r:id="rId29"/>
    <sheet name="ตราด" sheetId="33" r:id="rId30"/>
    <sheet name="เพชรบุรี" sheetId="34" r:id="rId31"/>
    <sheet name="หัวหิน" sheetId="35" r:id="rId32"/>
    <sheet name="สุราษฎร์ฯ" sheetId="36" r:id="rId33"/>
    <sheet name="นครศรีฯ" sheetId="37" r:id="rId34"/>
    <sheet name="สงขลา" sheetId="38" r:id="rId35"/>
    <sheet name="หาดใหญ่" sheetId="39" r:id="rId36"/>
    <sheet name="ระนอง" sheetId="40" r:id="rId37"/>
    <sheet name="พังงา" sheetId="67" r:id="rId38"/>
    <sheet name="ภูเก็ต" sheetId="41" r:id="rId39"/>
    <sheet name="กระบี่" sheetId="42" r:id="rId40"/>
    <sheet name="สตูล" sheetId="43" r:id="rId41"/>
    <sheet name="แหลมฉบัง" sheetId="60" r:id="rId42"/>
    <sheet name="เกาะสีชัง" sheetId="61" r:id="rId43"/>
    <sheet name="พัทยา" sheetId="62" r:id="rId44"/>
    <sheet name="สัตหีบ" sheetId="63" r:id="rId45"/>
    <sheet name="ห้วยโป่ง" sheetId="64" r:id="rId46"/>
    <sheet name="ร้อยเอ็ด" sheetId="65" r:id="rId47"/>
    <sheet name="สุรินทร์" sheetId="66" r:id="rId48"/>
    <sheet name="Sheet1" sheetId="20" r:id="rId4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4" i="1" l="1"/>
  <c r="AE125" i="1"/>
  <c r="AE64" i="1"/>
  <c r="AE65" i="1"/>
  <c r="T39" i="1"/>
  <c r="U39" i="1"/>
  <c r="T40" i="1"/>
  <c r="U40" i="1"/>
  <c r="M204" i="1" l="1"/>
  <c r="M205" i="1"/>
  <c r="AD194" i="1"/>
  <c r="AE194" i="1"/>
  <c r="AD195" i="1"/>
  <c r="AE195" i="1"/>
  <c r="C100" i="1" l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B100" i="1"/>
  <c r="AE205" i="1" l="1"/>
  <c r="AE204" i="1"/>
  <c r="K199" i="1"/>
  <c r="K200" i="1"/>
  <c r="AB194" i="1"/>
  <c r="AC194" i="1"/>
  <c r="AB195" i="1"/>
  <c r="AC195" i="1"/>
  <c r="U129" i="1"/>
  <c r="V129" i="1"/>
  <c r="W129" i="1"/>
  <c r="X129" i="1"/>
  <c r="Y129" i="1"/>
  <c r="Z129" i="1"/>
  <c r="AA129" i="1"/>
  <c r="AB129" i="1"/>
  <c r="AC129" i="1"/>
  <c r="AD129" i="1"/>
  <c r="AE129" i="1"/>
  <c r="U130" i="1"/>
  <c r="V130" i="1"/>
  <c r="W130" i="1"/>
  <c r="X130" i="1"/>
  <c r="Y130" i="1"/>
  <c r="Z130" i="1"/>
  <c r="AA130" i="1"/>
  <c r="AB130" i="1"/>
  <c r="AC130" i="1"/>
  <c r="AD130" i="1"/>
  <c r="AE130" i="1"/>
  <c r="AD114" i="1"/>
  <c r="AE114" i="1"/>
  <c r="AD115" i="1"/>
  <c r="AE115" i="1"/>
  <c r="AE69" i="1"/>
  <c r="AE70" i="1"/>
  <c r="B161" i="1" l="1"/>
  <c r="C169" i="1" l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B171" i="1"/>
  <c r="B170" i="1"/>
  <c r="B169" i="1"/>
  <c r="Z49" i="1" l="1"/>
  <c r="Z50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B221" i="1"/>
  <c r="B220" i="1"/>
  <c r="B219" i="1"/>
  <c r="B216" i="1"/>
  <c r="B215" i="1"/>
  <c r="B214" i="1"/>
  <c r="AC150" i="1" l="1"/>
  <c r="D65" i="1"/>
  <c r="D64" i="1"/>
  <c r="V24" i="1"/>
  <c r="V39" i="1"/>
  <c r="V114" i="1"/>
  <c r="V154" i="1"/>
  <c r="V139" i="1"/>
  <c r="B4" i="1" l="1"/>
  <c r="AE189" i="1" l="1"/>
  <c r="AE190" i="1"/>
  <c r="AE191" i="1"/>
  <c r="AE131" i="1"/>
  <c r="AE126" i="1"/>
  <c r="C209" i="1" l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B211" i="1"/>
  <c r="B210" i="1"/>
  <c r="B209" i="1"/>
  <c r="C204" i="1"/>
  <c r="D204" i="1"/>
  <c r="E204" i="1"/>
  <c r="F204" i="1"/>
  <c r="G204" i="1"/>
  <c r="H204" i="1"/>
  <c r="I204" i="1"/>
  <c r="J204" i="1"/>
  <c r="K204" i="1"/>
  <c r="L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C205" i="1"/>
  <c r="D205" i="1"/>
  <c r="E205" i="1"/>
  <c r="F205" i="1"/>
  <c r="G205" i="1"/>
  <c r="H205" i="1"/>
  <c r="I205" i="1"/>
  <c r="J205" i="1"/>
  <c r="K205" i="1"/>
  <c r="L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B206" i="1"/>
  <c r="B205" i="1"/>
  <c r="B204" i="1"/>
  <c r="C199" i="1"/>
  <c r="D199" i="1"/>
  <c r="E199" i="1"/>
  <c r="F199" i="1"/>
  <c r="G199" i="1"/>
  <c r="H199" i="1"/>
  <c r="I199" i="1"/>
  <c r="J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C200" i="1"/>
  <c r="D200" i="1"/>
  <c r="E200" i="1"/>
  <c r="F200" i="1"/>
  <c r="G200" i="1"/>
  <c r="H200" i="1"/>
  <c r="I200" i="1"/>
  <c r="J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B201" i="1"/>
  <c r="B200" i="1"/>
  <c r="B199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B196" i="1"/>
  <c r="B195" i="1"/>
  <c r="B194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B191" i="1"/>
  <c r="B190" i="1"/>
  <c r="B189" i="1"/>
  <c r="C185" i="1" l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B186" i="1"/>
  <c r="B185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B181" i="1"/>
  <c r="B180" i="1"/>
  <c r="B179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B176" i="1"/>
  <c r="B175" i="1"/>
  <c r="B17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B166" i="1"/>
  <c r="B165" i="1"/>
  <c r="B164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B160" i="1"/>
  <c r="B159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W154" i="1"/>
  <c r="X154" i="1"/>
  <c r="Y154" i="1"/>
  <c r="Z154" i="1"/>
  <c r="AA154" i="1"/>
  <c r="AB154" i="1"/>
  <c r="AC154" i="1"/>
  <c r="AD154" i="1"/>
  <c r="AE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B156" i="1"/>
  <c r="B155" i="1"/>
  <c r="B154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D150" i="1"/>
  <c r="AE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B151" i="1"/>
  <c r="B150" i="1"/>
  <c r="B149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B146" i="1"/>
  <c r="B145" i="1"/>
  <c r="B144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W139" i="1"/>
  <c r="X139" i="1"/>
  <c r="Y139" i="1"/>
  <c r="Z139" i="1"/>
  <c r="AA139" i="1"/>
  <c r="AB139" i="1"/>
  <c r="AC139" i="1"/>
  <c r="AD139" i="1"/>
  <c r="AE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B141" i="1"/>
  <c r="B140" i="1"/>
  <c r="B139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B136" i="1"/>
  <c r="B135" i="1"/>
  <c r="B134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B131" i="1"/>
  <c r="B130" i="1"/>
  <c r="B129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B126" i="1"/>
  <c r="B125" i="1"/>
  <c r="B124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B121" i="1"/>
  <c r="B120" i="1"/>
  <c r="B119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W114" i="1"/>
  <c r="X114" i="1"/>
  <c r="Y114" i="1"/>
  <c r="Z114" i="1"/>
  <c r="AA114" i="1"/>
  <c r="AB114" i="1"/>
  <c r="AC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B116" i="1"/>
  <c r="B115" i="1"/>
  <c r="B114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B111" i="1"/>
  <c r="B110" i="1"/>
  <c r="B109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B106" i="1"/>
  <c r="B105" i="1"/>
  <c r="B104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B101" i="1"/>
  <c r="B99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B96" i="1"/>
  <c r="B95" i="1"/>
  <c r="B94" i="1"/>
  <c r="C89" i="1" l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B91" i="1"/>
  <c r="B90" i="1"/>
  <c r="B89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B86" i="1"/>
  <c r="B85" i="1"/>
  <c r="B84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B81" i="1"/>
  <c r="B80" i="1"/>
  <c r="B79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B76" i="1"/>
  <c r="B75" i="1"/>
  <c r="B74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B71" i="1"/>
  <c r="B70" i="1"/>
  <c r="B69" i="1"/>
  <c r="C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C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B66" i="1"/>
  <c r="B65" i="1"/>
  <c r="B64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B61" i="1"/>
  <c r="B60" i="1"/>
  <c r="B59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B56" i="1"/>
  <c r="B55" i="1"/>
  <c r="B54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AA49" i="1"/>
  <c r="AB49" i="1"/>
  <c r="AC49" i="1"/>
  <c r="AD49" i="1"/>
  <c r="AE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AA50" i="1"/>
  <c r="AB50" i="1"/>
  <c r="AC50" i="1"/>
  <c r="AD50" i="1"/>
  <c r="AE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W39" i="1"/>
  <c r="X39" i="1"/>
  <c r="Y39" i="1"/>
  <c r="Z39" i="1"/>
  <c r="AA39" i="1"/>
  <c r="AB39" i="1"/>
  <c r="AC39" i="1"/>
  <c r="AD39" i="1"/>
  <c r="AE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V40" i="1"/>
  <c r="W40" i="1"/>
  <c r="X40" i="1"/>
  <c r="Y40" i="1"/>
  <c r="Z40" i="1"/>
  <c r="AA40" i="1"/>
  <c r="AB40" i="1"/>
  <c r="AC40" i="1"/>
  <c r="AD40" i="1"/>
  <c r="AE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B51" i="1"/>
  <c r="B50" i="1"/>
  <c r="B49" i="1"/>
  <c r="B46" i="1"/>
  <c r="B45" i="1"/>
  <c r="B44" i="1"/>
  <c r="B41" i="1"/>
  <c r="B40" i="1"/>
  <c r="B39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B34" i="1"/>
  <c r="B35" i="1"/>
  <c r="B36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B31" i="1"/>
  <c r="B30" i="1"/>
  <c r="B29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W24" i="1"/>
  <c r="X24" i="1"/>
  <c r="Y24" i="1"/>
  <c r="Z24" i="1"/>
  <c r="AA24" i="1"/>
  <c r="AB24" i="1"/>
  <c r="AC24" i="1"/>
  <c r="AD24" i="1"/>
  <c r="AE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B26" i="1"/>
  <c r="B25" i="1"/>
  <c r="B24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B21" i="1"/>
  <c r="B20" i="1"/>
  <c r="B19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B16" i="1"/>
  <c r="B15" i="1"/>
  <c r="B14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B11" i="1"/>
  <c r="B10" i="1"/>
  <c r="B9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C4" i="1"/>
  <c r="D4" i="1"/>
  <c r="E4" i="1"/>
  <c r="C5" i="1"/>
  <c r="D5" i="1"/>
  <c r="E5" i="1"/>
  <c r="C6" i="1"/>
  <c r="D6" i="1"/>
  <c r="E6" i="1"/>
  <c r="B6" i="1"/>
  <c r="B5" i="1"/>
</calcChain>
</file>

<file path=xl/sharedStrings.xml><?xml version="1.0" encoding="utf-8"?>
<sst xmlns="http://schemas.openxmlformats.org/spreadsheetml/2006/main" count="331" uniqueCount="64">
  <si>
    <t>Date</t>
  </si>
  <si>
    <t>อุณหภูมิสูงสุด</t>
  </si>
  <si>
    <t>อุณหภูมิต่ำสุด</t>
  </si>
  <si>
    <t>ปริมาณฝน</t>
  </si>
  <si>
    <t>กรุงเทพมหานคร</t>
  </si>
  <si>
    <t>เชียงใหม่</t>
  </si>
  <si>
    <t>ภูเก็ต</t>
  </si>
  <si>
    <t>แม่ฮ่องสอน</t>
  </si>
  <si>
    <t>เชียงราย</t>
  </si>
  <si>
    <t>อุตรดิตถ์</t>
  </si>
  <si>
    <t>สุโขทัย</t>
  </si>
  <si>
    <t>ตาก</t>
  </si>
  <si>
    <t>พิษณุโลก</t>
  </si>
  <si>
    <t>เลย</t>
  </si>
  <si>
    <t>นครพนม</t>
  </si>
  <si>
    <t>ขอนแก่น</t>
  </si>
  <si>
    <t>อุบลราชธานี</t>
  </si>
  <si>
    <t>นครราชสีมา</t>
  </si>
  <si>
    <t>ข้อมูลภูมิอากาศ</t>
  </si>
  <si>
    <t>บุรีรัมย์</t>
  </si>
  <si>
    <t>นครสวรรค์</t>
  </si>
  <si>
    <t>กาญจนบุรี</t>
  </si>
  <si>
    <t>สุพรรณบุรี</t>
  </si>
  <si>
    <t>อยุธยา</t>
  </si>
  <si>
    <t>ราชบุรี</t>
  </si>
  <si>
    <t>เพชรบุรี</t>
  </si>
  <si>
    <t>ประจวบคีรีขันธ์(หัวหิน)</t>
  </si>
  <si>
    <t>ฉะเชิงเทรา</t>
  </si>
  <si>
    <t>ปราจีนบุรี</t>
  </si>
  <si>
    <t>ระยอง</t>
  </si>
  <si>
    <t>จันทบุรี</t>
  </si>
  <si>
    <t>ตราด</t>
  </si>
  <si>
    <t>ระนอง</t>
  </si>
  <si>
    <t>สุราษฎร์ธานี</t>
  </si>
  <si>
    <t>นครศรีธรรมราช</t>
  </si>
  <si>
    <t>สงขลา</t>
  </si>
  <si>
    <t>หาดใหญ่</t>
  </si>
  <si>
    <t>กระบี่</t>
  </si>
  <si>
    <t>รหัสสถานี</t>
  </si>
  <si>
    <t>อุดรธานี</t>
  </si>
  <si>
    <t>ชลบุรี</t>
  </si>
  <si>
    <t>ฃื่อสถานี</t>
  </si>
  <si>
    <t>ละติจูด</t>
  </si>
  <si>
    <t>ลองกิจูด</t>
  </si>
  <si>
    <t>ศรีสำโรง สกษ.</t>
  </si>
  <si>
    <t>อุบลราชธานี (ศูนย์ฯ)</t>
  </si>
  <si>
    <t xml:space="preserve">นครสวรรค์ </t>
  </si>
  <si>
    <t>หัวหิน</t>
  </si>
  <si>
    <t>ประจวบคีรีขันธ์</t>
  </si>
  <si>
    <t>ตะกั่วป่า</t>
  </si>
  <si>
    <t>ภูเก็ต (ศูนย์ฯ)</t>
  </si>
  <si>
    <t>ตรัง</t>
  </si>
  <si>
    <t>สตูล</t>
  </si>
  <si>
    <t>พระนครศรีอยุธยา</t>
  </si>
  <si>
    <t>เกาะสีชัง</t>
  </si>
  <si>
    <t>เกาะสิชัง</t>
  </si>
  <si>
    <t>แหลมฉบัง</t>
  </si>
  <si>
    <t>พัทยา</t>
  </si>
  <si>
    <t>สัตหีบ</t>
  </si>
  <si>
    <t>ห้วยโป่ง</t>
  </si>
  <si>
    <t>ห้วยโป่ง สกษ.</t>
  </si>
  <si>
    <t>ร้อยเอ็ด</t>
  </si>
  <si>
    <t>สุรินทร์</t>
  </si>
  <si>
    <t>พังงา(ตะกั่วป่า)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</si>
</sst>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;@"/>
  </numFmts>
  <fonts count="9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9900CC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1"/>
      <color rgb="FFFF9900"/>
      <name val="Calibri"/>
      <family val="2"/>
      <scheme val="minor"/>
    </font>
    <font>
      <sz val="9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0" xfId="0" applyFont="1" applyFill="1"/>
    <xf numFmtId="0" fontId="1" fillId="0" borderId="0" xfId="0" applyFont="1" applyFill="1"/>
    <xf numFmtId="0" fontId="4" fillId="0" borderId="0" xfId="0" applyFont="1"/>
    <xf numFmtId="165" fontId="5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7" fillId="0" borderId="0" xfId="0" applyNumberFormat="1" applyFont="1"/>
    <xf numFmtId="164" fontId="3" fillId="0" borderId="0" xfId="0" applyNumberFormat="1" applyFont="1" applyFill="1"/>
    <xf numFmtId="164" fontId="1" fillId="0" borderId="0" xfId="0" applyNumberFormat="1" applyFont="1" applyFill="1"/>
    <xf numFmtId="164" fontId="6" fillId="0" borderId="0" xfId="0" applyNumberFormat="1" applyFont="1" applyFill="1"/>
    <xf numFmtId="164" fontId="8" fillId="0" borderId="0" xfId="0" applyNumberFormat="1" applyFont="1"/>
    <xf numFmtId="0" fontId="0" fillId="0" borderId="0" xfId="0" applyFont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7F27"/>
      <color rgb="FFFF6600"/>
      <color rgb="FFFF8127"/>
      <color rgb="FFFF9900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chartsheet" Target="chartsheets/sheet22.xml"/><Relationship Id="rId39" Type="http://schemas.openxmlformats.org/officeDocument/2006/relationships/chartsheet" Target="chartsheets/sheet35.xml"/><Relationship Id="rId21" Type="http://schemas.openxmlformats.org/officeDocument/2006/relationships/chartsheet" Target="chartsheets/sheet17.xml"/><Relationship Id="rId34" Type="http://schemas.openxmlformats.org/officeDocument/2006/relationships/chartsheet" Target="chartsheets/sheet30.xml"/><Relationship Id="rId42" Type="http://schemas.openxmlformats.org/officeDocument/2006/relationships/chartsheet" Target="chartsheets/sheet38.xml"/><Relationship Id="rId47" Type="http://schemas.openxmlformats.org/officeDocument/2006/relationships/chartsheet" Target="chartsheets/sheet43.xml"/><Relationship Id="rId50" Type="http://schemas.openxmlformats.org/officeDocument/2006/relationships/theme" Target="theme/theme1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9" Type="http://schemas.openxmlformats.org/officeDocument/2006/relationships/chartsheet" Target="chartsheets/sheet25.xml"/><Relationship Id="rId11" Type="http://schemas.openxmlformats.org/officeDocument/2006/relationships/chartsheet" Target="chartsheets/sheet7.xml"/><Relationship Id="rId24" Type="http://schemas.openxmlformats.org/officeDocument/2006/relationships/chartsheet" Target="chartsheets/sheet20.xml"/><Relationship Id="rId32" Type="http://schemas.openxmlformats.org/officeDocument/2006/relationships/chartsheet" Target="chartsheets/sheet28.xml"/><Relationship Id="rId37" Type="http://schemas.openxmlformats.org/officeDocument/2006/relationships/chartsheet" Target="chartsheets/sheet33.xml"/><Relationship Id="rId40" Type="http://schemas.openxmlformats.org/officeDocument/2006/relationships/chartsheet" Target="chartsheets/sheet36.xml"/><Relationship Id="rId45" Type="http://schemas.openxmlformats.org/officeDocument/2006/relationships/chartsheet" Target="chartsheets/sheet41.xml"/><Relationship Id="rId53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31" Type="http://schemas.openxmlformats.org/officeDocument/2006/relationships/chartsheet" Target="chartsheets/sheet27.xml"/><Relationship Id="rId44" Type="http://schemas.openxmlformats.org/officeDocument/2006/relationships/chartsheet" Target="chartsheets/sheet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chartsheet" Target="chartsheets/sheet18.xml"/><Relationship Id="rId27" Type="http://schemas.openxmlformats.org/officeDocument/2006/relationships/chartsheet" Target="chartsheets/sheet23.xml"/><Relationship Id="rId30" Type="http://schemas.openxmlformats.org/officeDocument/2006/relationships/chartsheet" Target="chartsheets/sheet26.xml"/><Relationship Id="rId35" Type="http://schemas.openxmlformats.org/officeDocument/2006/relationships/chartsheet" Target="chartsheets/sheet31.xml"/><Relationship Id="rId43" Type="http://schemas.openxmlformats.org/officeDocument/2006/relationships/chartsheet" Target="chartsheets/sheet39.xml"/><Relationship Id="rId48" Type="http://schemas.openxmlformats.org/officeDocument/2006/relationships/chartsheet" Target="chartsheets/sheet44.xml"/><Relationship Id="rId8" Type="http://schemas.openxmlformats.org/officeDocument/2006/relationships/chartsheet" Target="chartsheets/sheet4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chartsheet" Target="chartsheets/sheet21.xml"/><Relationship Id="rId33" Type="http://schemas.openxmlformats.org/officeDocument/2006/relationships/chartsheet" Target="chartsheets/sheet29.xml"/><Relationship Id="rId38" Type="http://schemas.openxmlformats.org/officeDocument/2006/relationships/chartsheet" Target="chartsheets/sheet34.xml"/><Relationship Id="rId46" Type="http://schemas.openxmlformats.org/officeDocument/2006/relationships/chartsheet" Target="chartsheets/sheet42.xml"/><Relationship Id="rId20" Type="http://schemas.openxmlformats.org/officeDocument/2006/relationships/chartsheet" Target="chartsheets/sheet16.xml"/><Relationship Id="rId41" Type="http://schemas.openxmlformats.org/officeDocument/2006/relationships/chartsheet" Target="chartsheets/sheet3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5" Type="http://schemas.openxmlformats.org/officeDocument/2006/relationships/chartsheet" Target="chartsheets/sheet11.xml"/><Relationship Id="rId23" Type="http://schemas.openxmlformats.org/officeDocument/2006/relationships/chartsheet" Target="chartsheets/sheet19.xml"/><Relationship Id="rId28" Type="http://schemas.openxmlformats.org/officeDocument/2006/relationships/chartsheet" Target="chartsheets/sheet24.xml"/><Relationship Id="rId36" Type="http://schemas.openxmlformats.org/officeDocument/2006/relationships/chartsheet" Target="chartsheets/sheet32.xml"/><Relationship Id="rId49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0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2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2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4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6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8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แม่ฮ่องสอน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(19.29897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 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97.97578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Data!$B$6:$AE$6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8.8000000000000007</c:v>
                </c:pt>
                <c:pt idx="10">
                  <c:v>0.4</c:v>
                </c:pt>
                <c:pt idx="11">
                  <c:v>5.4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7-447B-8752-68656FEC7E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644576"/>
        <c:axId val="1511644032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Data!$B$4:$AE$4</c:f>
              <c:numCache>
                <c:formatCode>0.0</c:formatCode>
                <c:ptCount val="30"/>
                <c:pt idx="0">
                  <c:v>30.2</c:v>
                </c:pt>
                <c:pt idx="1">
                  <c:v>30.2</c:v>
                </c:pt>
                <c:pt idx="2">
                  <c:v>29.2</c:v>
                </c:pt>
                <c:pt idx="3">
                  <c:v>29.5</c:v>
                </c:pt>
                <c:pt idx="4">
                  <c:v>29.8</c:v>
                </c:pt>
                <c:pt idx="5">
                  <c:v>31.2</c:v>
                </c:pt>
                <c:pt idx="6">
                  <c:v>31.2</c:v>
                </c:pt>
                <c:pt idx="7">
                  <c:v>30.2</c:v>
                </c:pt>
                <c:pt idx="8">
                  <c:v>31</c:v>
                </c:pt>
                <c:pt idx="9">
                  <c:v>29.7</c:v>
                </c:pt>
                <c:pt idx="10">
                  <c:v>29.2</c:v>
                </c:pt>
                <c:pt idx="11">
                  <c:v>29.1</c:v>
                </c:pt>
                <c:pt idx="12">
                  <c:v>29.2</c:v>
                </c:pt>
                <c:pt idx="13">
                  <c:v>31.2</c:v>
                </c:pt>
                <c:pt idx="14">
                  <c:v>31.2</c:v>
                </c:pt>
                <c:pt idx="15">
                  <c:v>30.8</c:v>
                </c:pt>
                <c:pt idx="16">
                  <c:v>31</c:v>
                </c:pt>
                <c:pt idx="17">
                  <c:v>31.3</c:v>
                </c:pt>
                <c:pt idx="18">
                  <c:v>30.5</c:v>
                </c:pt>
                <c:pt idx="19">
                  <c:v>30.6</c:v>
                </c:pt>
                <c:pt idx="20">
                  <c:v>29.3</c:v>
                </c:pt>
                <c:pt idx="21">
                  <c:v>29.3</c:v>
                </c:pt>
                <c:pt idx="22">
                  <c:v>30.1</c:v>
                </c:pt>
                <c:pt idx="23">
                  <c:v>29.9</c:v>
                </c:pt>
                <c:pt idx="24">
                  <c:v>29.2</c:v>
                </c:pt>
                <c:pt idx="25">
                  <c:v>28.9</c:v>
                </c:pt>
                <c:pt idx="26">
                  <c:v>29.8</c:v>
                </c:pt>
                <c:pt idx="27">
                  <c:v>28.5</c:v>
                </c:pt>
                <c:pt idx="28">
                  <c:v>27.9</c:v>
                </c:pt>
                <c:pt idx="29">
                  <c:v>28.5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37-447B-8752-68656FEC7EE4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Data!$B$5:$AE$5</c:f>
              <c:numCache>
                <c:formatCode>0.0</c:formatCode>
                <c:ptCount val="30"/>
                <c:pt idx="0">
                  <c:v>20.3</c:v>
                </c:pt>
                <c:pt idx="1">
                  <c:v>18.5</c:v>
                </c:pt>
                <c:pt idx="2">
                  <c:v>18.8</c:v>
                </c:pt>
                <c:pt idx="3">
                  <c:v>18.7</c:v>
                </c:pt>
                <c:pt idx="4">
                  <c:v>17.8</c:v>
                </c:pt>
                <c:pt idx="5">
                  <c:v>18.8</c:v>
                </c:pt>
                <c:pt idx="6">
                  <c:v>19.600000000000001</c:v>
                </c:pt>
                <c:pt idx="7">
                  <c:v>19.8</c:v>
                </c:pt>
                <c:pt idx="8">
                  <c:v>19.8</c:v>
                </c:pt>
                <c:pt idx="9">
                  <c:v>22.4</c:v>
                </c:pt>
                <c:pt idx="10">
                  <c:v>22.9</c:v>
                </c:pt>
                <c:pt idx="11">
                  <c:v>23.2</c:v>
                </c:pt>
                <c:pt idx="12">
                  <c:v>23</c:v>
                </c:pt>
                <c:pt idx="13">
                  <c:v>23.1</c:v>
                </c:pt>
                <c:pt idx="14">
                  <c:v>22</c:v>
                </c:pt>
                <c:pt idx="15">
                  <c:v>21.4</c:v>
                </c:pt>
                <c:pt idx="16">
                  <c:v>21.8</c:v>
                </c:pt>
                <c:pt idx="17">
                  <c:v>21.7</c:v>
                </c:pt>
                <c:pt idx="18">
                  <c:v>22.4</c:v>
                </c:pt>
                <c:pt idx="19">
                  <c:v>21.1</c:v>
                </c:pt>
                <c:pt idx="20">
                  <c:v>19.399999999999999</c:v>
                </c:pt>
                <c:pt idx="21">
                  <c:v>16.899999999999999</c:v>
                </c:pt>
                <c:pt idx="22">
                  <c:v>19.600000000000001</c:v>
                </c:pt>
                <c:pt idx="23">
                  <c:v>18.5</c:v>
                </c:pt>
                <c:pt idx="24">
                  <c:v>18.5</c:v>
                </c:pt>
                <c:pt idx="25">
                  <c:v>18.899999999999999</c:v>
                </c:pt>
                <c:pt idx="26">
                  <c:v>19.100000000000001</c:v>
                </c:pt>
                <c:pt idx="27">
                  <c:v>15.9</c:v>
                </c:pt>
                <c:pt idx="28">
                  <c:v>16.100000000000001</c:v>
                </c:pt>
                <c:pt idx="29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37-447B-8752-68656FEC7E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chemeClr val="accent4"/>
              </a:solidFill>
              <a:round/>
            </a:ln>
            <a:effectLst/>
          </c:spPr>
        </c:hiLowLines>
        <c:axId val="1511645120"/>
        <c:axId val="1511651648"/>
        <c:extLst xmlns:c16r2="http://schemas.microsoft.com/office/drawing/2015/06/chart"/>
      </c:stockChart>
      <c:valAx>
        <c:axId val="1511644032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4576"/>
        <c:crosses val="max"/>
        <c:crossBetween val="between"/>
      </c:valAx>
      <c:catAx>
        <c:axId val="15116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4032"/>
        <c:crosses val="autoZero"/>
        <c:auto val="1"/>
        <c:lblAlgn val="ctr"/>
        <c:lblOffset val="100"/>
        <c:noMultiLvlLbl val="0"/>
      </c:catAx>
      <c:valAx>
        <c:axId val="151165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268948259863764E-2"/>
              <c:y val="0.39204326828787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5120"/>
        <c:crosses val="autoZero"/>
        <c:crossBetween val="between"/>
      </c:valAx>
      <c:catAx>
        <c:axId val="151164512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165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นครพนม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(17.41083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104.78250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Data!$B$51:$AE$51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0.01</c:v>
                </c:pt>
                <c:pt idx="26">
                  <c:v>1.2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7-430D-AF80-4960794D83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5041280"/>
        <c:axId val="1555050528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Data!$B$49:$AE$49</c:f>
              <c:numCache>
                <c:formatCode>0.0</c:formatCode>
                <c:ptCount val="30"/>
                <c:pt idx="0">
                  <c:v>31.9</c:v>
                </c:pt>
                <c:pt idx="1">
                  <c:v>31.9</c:v>
                </c:pt>
                <c:pt idx="2">
                  <c:v>32.1</c:v>
                </c:pt>
                <c:pt idx="3">
                  <c:v>32.700000000000003</c:v>
                </c:pt>
                <c:pt idx="4">
                  <c:v>32.9</c:v>
                </c:pt>
                <c:pt idx="5">
                  <c:v>33.9</c:v>
                </c:pt>
                <c:pt idx="6">
                  <c:v>33.700000000000003</c:v>
                </c:pt>
                <c:pt idx="7">
                  <c:v>33</c:v>
                </c:pt>
                <c:pt idx="8">
                  <c:v>32.4</c:v>
                </c:pt>
                <c:pt idx="9">
                  <c:v>31.7</c:v>
                </c:pt>
                <c:pt idx="10">
                  <c:v>33.6</c:v>
                </c:pt>
                <c:pt idx="11">
                  <c:v>34.200000000000003</c:v>
                </c:pt>
                <c:pt idx="12">
                  <c:v>34</c:v>
                </c:pt>
                <c:pt idx="13">
                  <c:v>34.1</c:v>
                </c:pt>
                <c:pt idx="14">
                  <c:v>34.6</c:v>
                </c:pt>
                <c:pt idx="15">
                  <c:v>35.4</c:v>
                </c:pt>
                <c:pt idx="16">
                  <c:v>34.700000000000003</c:v>
                </c:pt>
                <c:pt idx="17">
                  <c:v>34.5</c:v>
                </c:pt>
                <c:pt idx="18">
                  <c:v>35</c:v>
                </c:pt>
                <c:pt idx="19">
                  <c:v>34.200000000000003</c:v>
                </c:pt>
                <c:pt idx="20">
                  <c:v>35.1</c:v>
                </c:pt>
                <c:pt idx="21">
                  <c:v>32.299999999999997</c:v>
                </c:pt>
                <c:pt idx="22">
                  <c:v>31.2</c:v>
                </c:pt>
                <c:pt idx="23">
                  <c:v>31.1</c:v>
                </c:pt>
                <c:pt idx="24">
                  <c:v>31.5</c:v>
                </c:pt>
                <c:pt idx="25">
                  <c:v>30.5</c:v>
                </c:pt>
                <c:pt idx="26">
                  <c:v>27.2</c:v>
                </c:pt>
                <c:pt idx="27">
                  <c:v>30</c:v>
                </c:pt>
                <c:pt idx="28">
                  <c:v>31.1</c:v>
                </c:pt>
                <c:pt idx="29">
                  <c:v>32.799999999999997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77-430D-AF80-4960794D8365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Data!$B$50:$AE$50</c:f>
              <c:numCache>
                <c:formatCode>0.0</c:formatCode>
                <c:ptCount val="30"/>
                <c:pt idx="0">
                  <c:v>16.7</c:v>
                </c:pt>
                <c:pt idx="1">
                  <c:v>15.4</c:v>
                </c:pt>
                <c:pt idx="2">
                  <c:v>17.600000000000001</c:v>
                </c:pt>
                <c:pt idx="3">
                  <c:v>18.600000000000001</c:v>
                </c:pt>
                <c:pt idx="4">
                  <c:v>22.4</c:v>
                </c:pt>
                <c:pt idx="5">
                  <c:v>20.7</c:v>
                </c:pt>
                <c:pt idx="6">
                  <c:v>22</c:v>
                </c:pt>
                <c:pt idx="7">
                  <c:v>23.2</c:v>
                </c:pt>
                <c:pt idx="8">
                  <c:v>24</c:v>
                </c:pt>
                <c:pt idx="9">
                  <c:v>23</c:v>
                </c:pt>
                <c:pt idx="10">
                  <c:v>22.5</c:v>
                </c:pt>
                <c:pt idx="11">
                  <c:v>23.7</c:v>
                </c:pt>
                <c:pt idx="12">
                  <c:v>23.4</c:v>
                </c:pt>
                <c:pt idx="13">
                  <c:v>23.2</c:v>
                </c:pt>
                <c:pt idx="14">
                  <c:v>23.6</c:v>
                </c:pt>
                <c:pt idx="15">
                  <c:v>23.2</c:v>
                </c:pt>
                <c:pt idx="16">
                  <c:v>23.2</c:v>
                </c:pt>
                <c:pt idx="17">
                  <c:v>23.1</c:v>
                </c:pt>
                <c:pt idx="18">
                  <c:v>23.1</c:v>
                </c:pt>
                <c:pt idx="19">
                  <c:v>22.4</c:v>
                </c:pt>
                <c:pt idx="20">
                  <c:v>23.5</c:v>
                </c:pt>
                <c:pt idx="21">
                  <c:v>23.2</c:v>
                </c:pt>
                <c:pt idx="22">
                  <c:v>20.9</c:v>
                </c:pt>
                <c:pt idx="23">
                  <c:v>18.2</c:v>
                </c:pt>
                <c:pt idx="24">
                  <c:v>18.899999999999999</c:v>
                </c:pt>
                <c:pt idx="25">
                  <c:v>20</c:v>
                </c:pt>
                <c:pt idx="26">
                  <c:v>22.6</c:v>
                </c:pt>
                <c:pt idx="27">
                  <c:v>21.2</c:v>
                </c:pt>
                <c:pt idx="28">
                  <c:v>19.399999999999999</c:v>
                </c:pt>
                <c:pt idx="29">
                  <c:v>20.9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377-430D-AF80-4960794D83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5049440"/>
        <c:axId val="1555038560"/>
        <c:extLst xmlns:c16r2="http://schemas.microsoft.com/office/drawing/2015/06/chart"/>
      </c:stockChart>
      <c:valAx>
        <c:axId val="1555050528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1280"/>
        <c:crosses val="max"/>
        <c:crossBetween val="between"/>
      </c:valAx>
      <c:catAx>
        <c:axId val="15550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50528"/>
        <c:crossesAt val="0"/>
        <c:auto val="1"/>
        <c:lblAlgn val="ctr"/>
        <c:lblOffset val="100"/>
        <c:noMultiLvlLbl val="0"/>
      </c:catAx>
      <c:valAx>
        <c:axId val="155503856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9440"/>
        <c:crosses val="autoZero"/>
        <c:crossBetween val="between"/>
      </c:valAx>
      <c:catAx>
        <c:axId val="15550494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503856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ขอนแก่น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(16.46111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102.78970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Data!$B$56:$AE$56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7.8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E5-4B8B-B392-341414EC11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5043456"/>
        <c:axId val="1555053248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25"/>
              <c:layout>
                <c:manualLayout>
                  <c:x val="-2.284618268870248E-2"/>
                  <c:y val="-4.2123085597658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5E5-4B8B-B392-341414EC11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Data!$B$54:$AE$54</c:f>
              <c:numCache>
                <c:formatCode>0.0</c:formatCode>
                <c:ptCount val="30"/>
                <c:pt idx="0">
                  <c:v>30.4</c:v>
                </c:pt>
                <c:pt idx="1">
                  <c:v>30.5</c:v>
                </c:pt>
                <c:pt idx="2">
                  <c:v>31.4</c:v>
                </c:pt>
                <c:pt idx="3">
                  <c:v>32.4</c:v>
                </c:pt>
                <c:pt idx="4">
                  <c:v>32.700000000000003</c:v>
                </c:pt>
                <c:pt idx="5">
                  <c:v>32.700000000000003</c:v>
                </c:pt>
                <c:pt idx="6">
                  <c:v>32.4</c:v>
                </c:pt>
                <c:pt idx="7">
                  <c:v>32.6</c:v>
                </c:pt>
                <c:pt idx="8">
                  <c:v>30.6</c:v>
                </c:pt>
                <c:pt idx="9">
                  <c:v>31.9</c:v>
                </c:pt>
                <c:pt idx="10">
                  <c:v>32.799999999999997</c:v>
                </c:pt>
                <c:pt idx="11">
                  <c:v>33.5</c:v>
                </c:pt>
                <c:pt idx="12">
                  <c:v>34.200000000000003</c:v>
                </c:pt>
                <c:pt idx="13">
                  <c:v>33.299999999999997</c:v>
                </c:pt>
                <c:pt idx="14">
                  <c:v>35.1</c:v>
                </c:pt>
                <c:pt idx="15">
                  <c:v>35.4</c:v>
                </c:pt>
                <c:pt idx="16">
                  <c:v>35.799999999999997</c:v>
                </c:pt>
                <c:pt idx="17">
                  <c:v>34.799999999999997</c:v>
                </c:pt>
                <c:pt idx="18">
                  <c:v>34</c:v>
                </c:pt>
                <c:pt idx="19">
                  <c:v>34.5</c:v>
                </c:pt>
                <c:pt idx="20">
                  <c:v>35.1</c:v>
                </c:pt>
                <c:pt idx="21">
                  <c:v>34</c:v>
                </c:pt>
                <c:pt idx="22">
                  <c:v>30.6</c:v>
                </c:pt>
                <c:pt idx="23">
                  <c:v>31.5</c:v>
                </c:pt>
                <c:pt idx="24">
                  <c:v>31.9</c:v>
                </c:pt>
                <c:pt idx="25">
                  <c:v>30.6</c:v>
                </c:pt>
                <c:pt idx="26">
                  <c:v>27</c:v>
                </c:pt>
                <c:pt idx="27">
                  <c:v>27.1</c:v>
                </c:pt>
                <c:pt idx="28">
                  <c:v>31</c:v>
                </c:pt>
                <c:pt idx="29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5E5-4B8B-B392-341414EC11B6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Data!$B$55:$AE$55</c:f>
              <c:numCache>
                <c:formatCode>0.0</c:formatCode>
                <c:ptCount val="30"/>
                <c:pt idx="0">
                  <c:v>18.5</c:v>
                </c:pt>
                <c:pt idx="1">
                  <c:v>17.3</c:v>
                </c:pt>
                <c:pt idx="2">
                  <c:v>17.5</c:v>
                </c:pt>
                <c:pt idx="3">
                  <c:v>18.100000000000001</c:v>
                </c:pt>
                <c:pt idx="4">
                  <c:v>20</c:v>
                </c:pt>
                <c:pt idx="5">
                  <c:v>21.4</c:v>
                </c:pt>
                <c:pt idx="6">
                  <c:v>23.1</c:v>
                </c:pt>
                <c:pt idx="7">
                  <c:v>23.5</c:v>
                </c:pt>
                <c:pt idx="8">
                  <c:v>23.8</c:v>
                </c:pt>
                <c:pt idx="9">
                  <c:v>22.9</c:v>
                </c:pt>
                <c:pt idx="10">
                  <c:v>24</c:v>
                </c:pt>
                <c:pt idx="11">
                  <c:v>24.3</c:v>
                </c:pt>
                <c:pt idx="12">
                  <c:v>23.9</c:v>
                </c:pt>
                <c:pt idx="13">
                  <c:v>24.4</c:v>
                </c:pt>
                <c:pt idx="14">
                  <c:v>24</c:v>
                </c:pt>
                <c:pt idx="15">
                  <c:v>24.8</c:v>
                </c:pt>
                <c:pt idx="16">
                  <c:v>24</c:v>
                </c:pt>
                <c:pt idx="17">
                  <c:v>25</c:v>
                </c:pt>
                <c:pt idx="18">
                  <c:v>23.2</c:v>
                </c:pt>
                <c:pt idx="19">
                  <c:v>23.8</c:v>
                </c:pt>
                <c:pt idx="20">
                  <c:v>24.3</c:v>
                </c:pt>
                <c:pt idx="21">
                  <c:v>23.6</c:v>
                </c:pt>
                <c:pt idx="22">
                  <c:v>21.1</c:v>
                </c:pt>
                <c:pt idx="23">
                  <c:v>20</c:v>
                </c:pt>
                <c:pt idx="24">
                  <c:v>19.399999999999999</c:v>
                </c:pt>
                <c:pt idx="25">
                  <c:v>19</c:v>
                </c:pt>
                <c:pt idx="26">
                  <c:v>20.5</c:v>
                </c:pt>
                <c:pt idx="27">
                  <c:v>19.7</c:v>
                </c:pt>
                <c:pt idx="28">
                  <c:v>20.7</c:v>
                </c:pt>
                <c:pt idx="29">
                  <c:v>22.7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5E5-4B8B-B392-341414EC11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5052160"/>
        <c:axId val="1555045088"/>
        <c:extLst xmlns:c16r2="http://schemas.microsoft.com/office/drawing/2015/06/chart"/>
      </c:stockChart>
      <c:valAx>
        <c:axId val="1555053248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3456"/>
        <c:crosses val="max"/>
        <c:crossBetween val="between"/>
      </c:valAx>
      <c:catAx>
        <c:axId val="155504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53248"/>
        <c:crossesAt val="0"/>
        <c:auto val="1"/>
        <c:lblAlgn val="ctr"/>
        <c:lblOffset val="100"/>
        <c:noMultiLvlLbl val="0"/>
      </c:catAx>
      <c:valAx>
        <c:axId val="155504508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52160"/>
        <c:crosses val="autoZero"/>
        <c:crossBetween val="between"/>
      </c:valAx>
      <c:catAx>
        <c:axId val="15550521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504508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อุบลราชธานี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(15.25000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104.8667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Data!$B$61:$AE$61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0.3</c:v>
                </c:pt>
                <c:pt idx="26">
                  <c:v>0.2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46-47F2-B04B-1EA77D32A4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5053792"/>
        <c:axId val="1555040192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Data!$B$59:$AE$59</c:f>
              <c:numCache>
                <c:formatCode>0.0</c:formatCode>
                <c:ptCount val="30"/>
                <c:pt idx="0">
                  <c:v>32.200000000000003</c:v>
                </c:pt>
                <c:pt idx="1">
                  <c:v>32.1</c:v>
                </c:pt>
                <c:pt idx="2">
                  <c:v>33.200000000000003</c:v>
                </c:pt>
                <c:pt idx="3">
                  <c:v>33.700000000000003</c:v>
                </c:pt>
                <c:pt idx="4">
                  <c:v>34.1</c:v>
                </c:pt>
                <c:pt idx="5">
                  <c:v>35.1</c:v>
                </c:pt>
                <c:pt idx="6">
                  <c:v>33.9</c:v>
                </c:pt>
                <c:pt idx="7">
                  <c:v>34.4</c:v>
                </c:pt>
                <c:pt idx="8">
                  <c:v>33.6</c:v>
                </c:pt>
                <c:pt idx="9">
                  <c:v>34.700000000000003</c:v>
                </c:pt>
                <c:pt idx="10">
                  <c:v>33.799999999999997</c:v>
                </c:pt>
                <c:pt idx="11">
                  <c:v>34.4</c:v>
                </c:pt>
                <c:pt idx="12">
                  <c:v>34.799999999999997</c:v>
                </c:pt>
                <c:pt idx="13">
                  <c:v>33.6</c:v>
                </c:pt>
                <c:pt idx="14">
                  <c:v>34.700000000000003</c:v>
                </c:pt>
                <c:pt idx="15">
                  <c:v>35.200000000000003</c:v>
                </c:pt>
                <c:pt idx="16">
                  <c:v>34.6</c:v>
                </c:pt>
                <c:pt idx="17">
                  <c:v>34.9</c:v>
                </c:pt>
                <c:pt idx="18">
                  <c:v>35.700000000000003</c:v>
                </c:pt>
                <c:pt idx="19">
                  <c:v>35.200000000000003</c:v>
                </c:pt>
                <c:pt idx="20">
                  <c:v>35.6</c:v>
                </c:pt>
                <c:pt idx="21">
                  <c:v>34.700000000000003</c:v>
                </c:pt>
                <c:pt idx="22">
                  <c:v>31.8</c:v>
                </c:pt>
                <c:pt idx="23">
                  <c:v>33.700000000000003</c:v>
                </c:pt>
                <c:pt idx="24">
                  <c:v>32.4</c:v>
                </c:pt>
                <c:pt idx="25">
                  <c:v>29.1</c:v>
                </c:pt>
                <c:pt idx="26">
                  <c:v>27.3</c:v>
                </c:pt>
                <c:pt idx="27">
                  <c:v>32</c:v>
                </c:pt>
                <c:pt idx="28">
                  <c:v>32.9</c:v>
                </c:pt>
                <c:pt idx="29">
                  <c:v>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46-47F2-B04B-1EA77D32A422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Data!$B$60:$AE$60</c:f>
              <c:numCache>
                <c:formatCode>0.0</c:formatCode>
                <c:ptCount val="30"/>
                <c:pt idx="0">
                  <c:v>19.100000000000001</c:v>
                </c:pt>
                <c:pt idx="1">
                  <c:v>18.600000000000001</c:v>
                </c:pt>
                <c:pt idx="2">
                  <c:v>19.399999999999999</c:v>
                </c:pt>
                <c:pt idx="3">
                  <c:v>20.9</c:v>
                </c:pt>
                <c:pt idx="4">
                  <c:v>21.6</c:v>
                </c:pt>
                <c:pt idx="5">
                  <c:v>22.5</c:v>
                </c:pt>
                <c:pt idx="6">
                  <c:v>23</c:v>
                </c:pt>
                <c:pt idx="7">
                  <c:v>24.4</c:v>
                </c:pt>
                <c:pt idx="8">
                  <c:v>23.4</c:v>
                </c:pt>
                <c:pt idx="9">
                  <c:v>22.6</c:v>
                </c:pt>
                <c:pt idx="10">
                  <c:v>23</c:v>
                </c:pt>
                <c:pt idx="11">
                  <c:v>22.7</c:v>
                </c:pt>
                <c:pt idx="12">
                  <c:v>22.9</c:v>
                </c:pt>
                <c:pt idx="13">
                  <c:v>23.4</c:v>
                </c:pt>
                <c:pt idx="14">
                  <c:v>23.7</c:v>
                </c:pt>
                <c:pt idx="15">
                  <c:v>25.2</c:v>
                </c:pt>
                <c:pt idx="16">
                  <c:v>25.1</c:v>
                </c:pt>
                <c:pt idx="17">
                  <c:v>24.5</c:v>
                </c:pt>
                <c:pt idx="18">
                  <c:v>25</c:v>
                </c:pt>
                <c:pt idx="19">
                  <c:v>24.7</c:v>
                </c:pt>
                <c:pt idx="20">
                  <c:v>24.5</c:v>
                </c:pt>
                <c:pt idx="21">
                  <c:v>22.5</c:v>
                </c:pt>
                <c:pt idx="22">
                  <c:v>22.1</c:v>
                </c:pt>
                <c:pt idx="23">
                  <c:v>20.100000000000001</c:v>
                </c:pt>
                <c:pt idx="24">
                  <c:v>21.5</c:v>
                </c:pt>
                <c:pt idx="25">
                  <c:v>22.5</c:v>
                </c:pt>
                <c:pt idx="26">
                  <c:v>21.2</c:v>
                </c:pt>
                <c:pt idx="27">
                  <c:v>21.3</c:v>
                </c:pt>
                <c:pt idx="28">
                  <c:v>22</c:v>
                </c:pt>
                <c:pt idx="29">
                  <c:v>22.1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46-47F2-B04B-1EA77D32A4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5044000"/>
        <c:axId val="1555049984"/>
        <c:extLst xmlns:c16r2="http://schemas.microsoft.com/office/drawing/2015/06/chart"/>
      </c:stockChart>
      <c:valAx>
        <c:axId val="1555040192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53792"/>
        <c:crosses val="max"/>
        <c:crossBetween val="between"/>
      </c:valAx>
      <c:catAx>
        <c:axId val="155505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0192"/>
        <c:crossesAt val="0"/>
        <c:auto val="1"/>
        <c:lblAlgn val="ctr"/>
        <c:lblOffset val="100"/>
        <c:noMultiLvlLbl val="0"/>
      </c:catAx>
      <c:valAx>
        <c:axId val="155504998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4000"/>
        <c:crosses val="autoZero"/>
        <c:crossBetween val="between"/>
      </c:valAx>
      <c:catAx>
        <c:axId val="155504400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504998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นครราชสีมา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(14.96831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102.08600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Data!$B$66:$AE$66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</c:v>
                </c:pt>
                <c:pt idx="8">
                  <c:v>3.3</c:v>
                </c:pt>
                <c:pt idx="9">
                  <c:v>1.5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0</c:v>
                </c:pt>
                <c:pt idx="19">
                  <c:v>0</c:v>
                </c:pt>
                <c:pt idx="20">
                  <c:v>0.01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8E-4879-8566-38FCA77DB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5045632"/>
        <c:axId val="1555040736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Data!$B$64:$AE$64</c:f>
              <c:numCache>
                <c:formatCode>0.0</c:formatCode>
                <c:ptCount val="30"/>
                <c:pt idx="0">
                  <c:v>30.5</c:v>
                </c:pt>
                <c:pt idx="1">
                  <c:v>31.1</c:v>
                </c:pt>
                <c:pt idx="2">
                  <c:v>31.7</c:v>
                </c:pt>
                <c:pt idx="3">
                  <c:v>33.1</c:v>
                </c:pt>
                <c:pt idx="4">
                  <c:v>33.200000000000003</c:v>
                </c:pt>
                <c:pt idx="5">
                  <c:v>33</c:v>
                </c:pt>
                <c:pt idx="6">
                  <c:v>32.200000000000003</c:v>
                </c:pt>
                <c:pt idx="7">
                  <c:v>31.1</c:v>
                </c:pt>
                <c:pt idx="8">
                  <c:v>29.5</c:v>
                </c:pt>
                <c:pt idx="9">
                  <c:v>30.4</c:v>
                </c:pt>
                <c:pt idx="10">
                  <c:v>33</c:v>
                </c:pt>
                <c:pt idx="11">
                  <c:v>34</c:v>
                </c:pt>
                <c:pt idx="12">
                  <c:v>32.700000000000003</c:v>
                </c:pt>
                <c:pt idx="13">
                  <c:v>33.6</c:v>
                </c:pt>
                <c:pt idx="14">
                  <c:v>35.799999999999997</c:v>
                </c:pt>
                <c:pt idx="15">
                  <c:v>35.700000000000003</c:v>
                </c:pt>
                <c:pt idx="16">
                  <c:v>36</c:v>
                </c:pt>
                <c:pt idx="17">
                  <c:v>35.700000000000003</c:v>
                </c:pt>
                <c:pt idx="18">
                  <c:v>34.5</c:v>
                </c:pt>
                <c:pt idx="19">
                  <c:v>34.6</c:v>
                </c:pt>
                <c:pt idx="20">
                  <c:v>35</c:v>
                </c:pt>
                <c:pt idx="21">
                  <c:v>34</c:v>
                </c:pt>
                <c:pt idx="22">
                  <c:v>30.9</c:v>
                </c:pt>
                <c:pt idx="23">
                  <c:v>32.200000000000003</c:v>
                </c:pt>
                <c:pt idx="24">
                  <c:v>32.1</c:v>
                </c:pt>
                <c:pt idx="25">
                  <c:v>31.4</c:v>
                </c:pt>
                <c:pt idx="26">
                  <c:v>24</c:v>
                </c:pt>
                <c:pt idx="27">
                  <c:v>27.7</c:v>
                </c:pt>
                <c:pt idx="28">
                  <c:v>31.7</c:v>
                </c:pt>
                <c:pt idx="29">
                  <c:v>32.1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8E-4879-8566-38FCA77DB759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Data!$B$65:$AE$65</c:f>
              <c:numCache>
                <c:formatCode>0.0</c:formatCode>
                <c:ptCount val="30"/>
                <c:pt idx="0">
                  <c:v>20</c:v>
                </c:pt>
                <c:pt idx="1">
                  <c:v>18.100000000000001</c:v>
                </c:pt>
                <c:pt idx="2">
                  <c:v>18.399999999999999</c:v>
                </c:pt>
                <c:pt idx="3">
                  <c:v>20.3</c:v>
                </c:pt>
                <c:pt idx="4">
                  <c:v>21.3</c:v>
                </c:pt>
                <c:pt idx="5">
                  <c:v>22</c:v>
                </c:pt>
                <c:pt idx="6">
                  <c:v>23.2</c:v>
                </c:pt>
                <c:pt idx="7">
                  <c:v>25</c:v>
                </c:pt>
                <c:pt idx="8">
                  <c:v>23.9</c:v>
                </c:pt>
                <c:pt idx="9">
                  <c:v>23.8</c:v>
                </c:pt>
                <c:pt idx="10">
                  <c:v>23</c:v>
                </c:pt>
                <c:pt idx="11">
                  <c:v>23.4</c:v>
                </c:pt>
                <c:pt idx="12">
                  <c:v>24</c:v>
                </c:pt>
                <c:pt idx="13">
                  <c:v>24.6</c:v>
                </c:pt>
                <c:pt idx="14">
                  <c:v>24.1</c:v>
                </c:pt>
                <c:pt idx="15">
                  <c:v>25.2</c:v>
                </c:pt>
                <c:pt idx="16">
                  <c:v>25.5</c:v>
                </c:pt>
                <c:pt idx="17">
                  <c:v>25.5</c:v>
                </c:pt>
                <c:pt idx="18">
                  <c:v>24.1</c:v>
                </c:pt>
                <c:pt idx="19">
                  <c:v>24.5</c:v>
                </c:pt>
                <c:pt idx="20">
                  <c:v>24</c:v>
                </c:pt>
                <c:pt idx="21">
                  <c:v>25.2</c:v>
                </c:pt>
                <c:pt idx="22">
                  <c:v>22.1</c:v>
                </c:pt>
                <c:pt idx="23">
                  <c:v>21.5</c:v>
                </c:pt>
                <c:pt idx="24">
                  <c:v>21</c:v>
                </c:pt>
                <c:pt idx="25">
                  <c:v>20.9</c:v>
                </c:pt>
                <c:pt idx="26">
                  <c:v>22.7</c:v>
                </c:pt>
                <c:pt idx="27">
                  <c:v>20.399999999999999</c:v>
                </c:pt>
                <c:pt idx="28">
                  <c:v>21.5</c:v>
                </c:pt>
                <c:pt idx="29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8E-4879-8566-38FCA77DB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5048352"/>
        <c:axId val="1555047808"/>
        <c:extLst xmlns:c16r2="http://schemas.microsoft.com/office/drawing/2015/06/chart"/>
      </c:stockChart>
      <c:valAx>
        <c:axId val="1555040736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5632"/>
        <c:crosses val="max"/>
        <c:crossBetween val="between"/>
      </c:valAx>
      <c:catAx>
        <c:axId val="155504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0736"/>
        <c:crossesAt val="0"/>
        <c:auto val="1"/>
        <c:lblAlgn val="ctr"/>
        <c:lblOffset val="100"/>
        <c:noMultiLvlLbl val="0"/>
      </c:catAx>
      <c:valAx>
        <c:axId val="155504780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8352"/>
        <c:crosses val="autoZero"/>
        <c:crossBetween val="between"/>
      </c:valAx>
      <c:catAx>
        <c:axId val="15550483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504780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บุรีรัมย์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(15.22575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103.24810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Data!$B$71:$AE$71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</c:v>
                </c:pt>
                <c:pt idx="7">
                  <c:v>0</c:v>
                </c:pt>
                <c:pt idx="8">
                  <c:v>0</c:v>
                </c:pt>
                <c:pt idx="9">
                  <c:v>19.399999999999999</c:v>
                </c:pt>
                <c:pt idx="10">
                  <c:v>1.2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9.1999999999999993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0.6</c:v>
                </c:pt>
                <c:pt idx="26">
                  <c:v>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C3-4E91-B41F-41E65F4387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5051072"/>
        <c:axId val="1555048896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Data!$B$69:$AE$69</c:f>
              <c:numCache>
                <c:formatCode>0.0</c:formatCode>
                <c:ptCount val="30"/>
                <c:pt idx="0">
                  <c:v>29.3</c:v>
                </c:pt>
                <c:pt idx="1">
                  <c:v>30</c:v>
                </c:pt>
                <c:pt idx="2">
                  <c:v>31.4</c:v>
                </c:pt>
                <c:pt idx="3">
                  <c:v>32.200000000000003</c:v>
                </c:pt>
                <c:pt idx="4">
                  <c:v>32.299999999999997</c:v>
                </c:pt>
                <c:pt idx="5">
                  <c:v>33</c:v>
                </c:pt>
                <c:pt idx="6">
                  <c:v>32.200000000000003</c:v>
                </c:pt>
                <c:pt idx="7">
                  <c:v>32.4</c:v>
                </c:pt>
                <c:pt idx="8">
                  <c:v>31.2</c:v>
                </c:pt>
                <c:pt idx="9">
                  <c:v>31.2</c:v>
                </c:pt>
                <c:pt idx="10">
                  <c:v>33.799999999999997</c:v>
                </c:pt>
                <c:pt idx="11">
                  <c:v>34.6</c:v>
                </c:pt>
                <c:pt idx="12">
                  <c:v>35</c:v>
                </c:pt>
                <c:pt idx="13">
                  <c:v>34</c:v>
                </c:pt>
                <c:pt idx="14">
                  <c:v>35</c:v>
                </c:pt>
                <c:pt idx="15">
                  <c:v>35.299999999999997</c:v>
                </c:pt>
                <c:pt idx="16">
                  <c:v>35.6</c:v>
                </c:pt>
                <c:pt idx="17">
                  <c:v>35.700000000000003</c:v>
                </c:pt>
                <c:pt idx="18">
                  <c:v>34.1</c:v>
                </c:pt>
                <c:pt idx="19">
                  <c:v>34.799999999999997</c:v>
                </c:pt>
                <c:pt idx="20">
                  <c:v>35.700000000000003</c:v>
                </c:pt>
                <c:pt idx="21">
                  <c:v>32.9</c:v>
                </c:pt>
                <c:pt idx="22">
                  <c:v>30.3</c:v>
                </c:pt>
                <c:pt idx="23">
                  <c:v>31.1</c:v>
                </c:pt>
                <c:pt idx="24">
                  <c:v>31.2</c:v>
                </c:pt>
                <c:pt idx="25">
                  <c:v>30.7</c:v>
                </c:pt>
                <c:pt idx="26">
                  <c:v>23</c:v>
                </c:pt>
                <c:pt idx="27">
                  <c:v>27.6</c:v>
                </c:pt>
                <c:pt idx="28">
                  <c:v>31.2</c:v>
                </c:pt>
                <c:pt idx="29">
                  <c:v>32.6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C3-4E91-B41F-41E65F4387E7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Data!$B$70:$AE$70</c:f>
              <c:numCache>
                <c:formatCode>0.0</c:formatCode>
                <c:ptCount val="30"/>
                <c:pt idx="0">
                  <c:v>17.2</c:v>
                </c:pt>
                <c:pt idx="1">
                  <c:v>17.3</c:v>
                </c:pt>
                <c:pt idx="2">
                  <c:v>17.8</c:v>
                </c:pt>
                <c:pt idx="3">
                  <c:v>18.5</c:v>
                </c:pt>
                <c:pt idx="4">
                  <c:v>20.399999999999999</c:v>
                </c:pt>
                <c:pt idx="5">
                  <c:v>21</c:v>
                </c:pt>
                <c:pt idx="6">
                  <c:v>21.7</c:v>
                </c:pt>
                <c:pt idx="7">
                  <c:v>22.4</c:v>
                </c:pt>
                <c:pt idx="8">
                  <c:v>23.3</c:v>
                </c:pt>
                <c:pt idx="9">
                  <c:v>22</c:v>
                </c:pt>
                <c:pt idx="10">
                  <c:v>22.8</c:v>
                </c:pt>
                <c:pt idx="11">
                  <c:v>22.6</c:v>
                </c:pt>
                <c:pt idx="12">
                  <c:v>23</c:v>
                </c:pt>
                <c:pt idx="13">
                  <c:v>22.4</c:v>
                </c:pt>
                <c:pt idx="14">
                  <c:v>23</c:v>
                </c:pt>
                <c:pt idx="15">
                  <c:v>23.7</c:v>
                </c:pt>
                <c:pt idx="16">
                  <c:v>24.6</c:v>
                </c:pt>
                <c:pt idx="17">
                  <c:v>23.3</c:v>
                </c:pt>
                <c:pt idx="18">
                  <c:v>23.1</c:v>
                </c:pt>
                <c:pt idx="19">
                  <c:v>23.2</c:v>
                </c:pt>
                <c:pt idx="20">
                  <c:v>22.5</c:v>
                </c:pt>
                <c:pt idx="21">
                  <c:v>22.8</c:v>
                </c:pt>
                <c:pt idx="22">
                  <c:v>19.899999999999999</c:v>
                </c:pt>
                <c:pt idx="23">
                  <c:v>19.600000000000001</c:v>
                </c:pt>
                <c:pt idx="24">
                  <c:v>19.3</c:v>
                </c:pt>
                <c:pt idx="25">
                  <c:v>19.899999999999999</c:v>
                </c:pt>
                <c:pt idx="26">
                  <c:v>19</c:v>
                </c:pt>
                <c:pt idx="27">
                  <c:v>20.399999999999999</c:v>
                </c:pt>
                <c:pt idx="28">
                  <c:v>21.1</c:v>
                </c:pt>
                <c:pt idx="29">
                  <c:v>21.1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CC3-4E91-B41F-41E65F4387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6318752"/>
        <c:axId val="1555052704"/>
        <c:extLst xmlns:c16r2="http://schemas.microsoft.com/office/drawing/2015/06/chart"/>
      </c:stockChart>
      <c:valAx>
        <c:axId val="1555048896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51072"/>
        <c:crosses val="max"/>
        <c:crossBetween val="between"/>
      </c:valAx>
      <c:catAx>
        <c:axId val="15550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8896"/>
        <c:crossesAt val="0"/>
        <c:auto val="1"/>
        <c:lblAlgn val="ctr"/>
        <c:lblOffset val="100"/>
        <c:noMultiLvlLbl val="0"/>
      </c:catAx>
      <c:valAx>
        <c:axId val="155505270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8752"/>
        <c:crosses val="autoZero"/>
        <c:crossBetween val="between"/>
      </c:valAx>
      <c:catAx>
        <c:axId val="15563187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5052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นครสวรรค์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(15.67183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100.13240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Data!$B$76:$AE$76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3.3</c:v>
                </c:pt>
                <c:pt idx="8">
                  <c:v>0.4</c:v>
                </c:pt>
                <c:pt idx="9">
                  <c:v>1</c:v>
                </c:pt>
                <c:pt idx="10">
                  <c:v>3.9</c:v>
                </c:pt>
                <c:pt idx="11">
                  <c:v>4.3</c:v>
                </c:pt>
                <c:pt idx="12">
                  <c:v>0</c:v>
                </c:pt>
                <c:pt idx="13">
                  <c:v>0.01</c:v>
                </c:pt>
                <c:pt idx="14">
                  <c:v>16.3</c:v>
                </c:pt>
                <c:pt idx="15">
                  <c:v>0.1</c:v>
                </c:pt>
                <c:pt idx="16">
                  <c:v>0</c:v>
                </c:pt>
                <c:pt idx="17">
                  <c:v>2.1</c:v>
                </c:pt>
                <c:pt idx="18">
                  <c:v>0</c:v>
                </c:pt>
                <c:pt idx="19">
                  <c:v>0</c:v>
                </c:pt>
                <c:pt idx="20">
                  <c:v>0.4</c:v>
                </c:pt>
                <c:pt idx="21">
                  <c:v>3.8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41-47AC-8B88-F6ABEF74DF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6321472"/>
        <c:axId val="1556313312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Data!$B$74:$AE$74</c:f>
              <c:numCache>
                <c:formatCode>0.0</c:formatCode>
                <c:ptCount val="30"/>
                <c:pt idx="0">
                  <c:v>32.4</c:v>
                </c:pt>
                <c:pt idx="1">
                  <c:v>33</c:v>
                </c:pt>
                <c:pt idx="2">
                  <c:v>32.9</c:v>
                </c:pt>
                <c:pt idx="3">
                  <c:v>34.200000000000003</c:v>
                </c:pt>
                <c:pt idx="4">
                  <c:v>35</c:v>
                </c:pt>
                <c:pt idx="5">
                  <c:v>34.799999999999997</c:v>
                </c:pt>
                <c:pt idx="6">
                  <c:v>35.299999999999997</c:v>
                </c:pt>
                <c:pt idx="7">
                  <c:v>35.1</c:v>
                </c:pt>
                <c:pt idx="8">
                  <c:v>29.5</c:v>
                </c:pt>
                <c:pt idx="9">
                  <c:v>30.5</c:v>
                </c:pt>
                <c:pt idx="10">
                  <c:v>33.5</c:v>
                </c:pt>
                <c:pt idx="11">
                  <c:v>34.799999999999997</c:v>
                </c:pt>
                <c:pt idx="12">
                  <c:v>34</c:v>
                </c:pt>
                <c:pt idx="13">
                  <c:v>33.700000000000003</c:v>
                </c:pt>
                <c:pt idx="14">
                  <c:v>35.700000000000003</c:v>
                </c:pt>
                <c:pt idx="15">
                  <c:v>35.6</c:v>
                </c:pt>
                <c:pt idx="16">
                  <c:v>35.200000000000003</c:v>
                </c:pt>
                <c:pt idx="17">
                  <c:v>35.299999999999997</c:v>
                </c:pt>
                <c:pt idx="18">
                  <c:v>34</c:v>
                </c:pt>
                <c:pt idx="19">
                  <c:v>35.700000000000003</c:v>
                </c:pt>
                <c:pt idx="20">
                  <c:v>35.6</c:v>
                </c:pt>
                <c:pt idx="21">
                  <c:v>35</c:v>
                </c:pt>
                <c:pt idx="22">
                  <c:v>34</c:v>
                </c:pt>
                <c:pt idx="23">
                  <c:v>33.1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29.6</c:v>
                </c:pt>
                <c:pt idx="28">
                  <c:v>33</c:v>
                </c:pt>
                <c:pt idx="29">
                  <c:v>33.299999999999997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41-47AC-8B88-F6ABEF74DF8B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Data!$B$75:$AE$75</c:f>
              <c:numCache>
                <c:formatCode>0.0</c:formatCode>
                <c:ptCount val="30"/>
                <c:pt idx="0">
                  <c:v>20.2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20.399999999999999</c:v>
                </c:pt>
                <c:pt idx="4">
                  <c:v>20.6</c:v>
                </c:pt>
                <c:pt idx="5">
                  <c:v>22.2</c:v>
                </c:pt>
                <c:pt idx="6">
                  <c:v>23.4</c:v>
                </c:pt>
                <c:pt idx="7">
                  <c:v>24.9</c:v>
                </c:pt>
                <c:pt idx="8">
                  <c:v>24.2</c:v>
                </c:pt>
                <c:pt idx="9">
                  <c:v>24.3</c:v>
                </c:pt>
                <c:pt idx="10">
                  <c:v>24.3</c:v>
                </c:pt>
                <c:pt idx="11">
                  <c:v>24.3</c:v>
                </c:pt>
                <c:pt idx="12">
                  <c:v>24.2</c:v>
                </c:pt>
                <c:pt idx="13">
                  <c:v>24.8</c:v>
                </c:pt>
                <c:pt idx="14">
                  <c:v>24.4</c:v>
                </c:pt>
                <c:pt idx="15">
                  <c:v>25.5</c:v>
                </c:pt>
                <c:pt idx="16">
                  <c:v>24.5</c:v>
                </c:pt>
                <c:pt idx="17">
                  <c:v>24</c:v>
                </c:pt>
                <c:pt idx="18">
                  <c:v>23.8</c:v>
                </c:pt>
                <c:pt idx="19">
                  <c:v>24.4</c:v>
                </c:pt>
                <c:pt idx="20">
                  <c:v>24</c:v>
                </c:pt>
                <c:pt idx="21">
                  <c:v>24.8</c:v>
                </c:pt>
                <c:pt idx="22">
                  <c:v>23.8</c:v>
                </c:pt>
                <c:pt idx="23">
                  <c:v>22.6</c:v>
                </c:pt>
                <c:pt idx="24">
                  <c:v>22.5</c:v>
                </c:pt>
                <c:pt idx="25">
                  <c:v>22</c:v>
                </c:pt>
                <c:pt idx="26">
                  <c:v>19.7</c:v>
                </c:pt>
                <c:pt idx="27">
                  <c:v>21.3</c:v>
                </c:pt>
                <c:pt idx="28">
                  <c:v>22.4</c:v>
                </c:pt>
                <c:pt idx="29">
                  <c:v>23.1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E41-47AC-8B88-F6ABEF74DF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6325280"/>
        <c:axId val="1556323648"/>
        <c:extLst xmlns:c16r2="http://schemas.microsoft.com/office/drawing/2015/06/chart"/>
      </c:stockChart>
      <c:valAx>
        <c:axId val="1556313312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1472"/>
        <c:crosses val="max"/>
        <c:crossBetween val="between"/>
      </c:valAx>
      <c:catAx>
        <c:axId val="15563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3312"/>
        <c:crossesAt val="0"/>
        <c:auto val="1"/>
        <c:lblAlgn val="ctr"/>
        <c:lblOffset val="100"/>
        <c:noMultiLvlLbl val="0"/>
      </c:catAx>
      <c:valAx>
        <c:axId val="155632364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5280"/>
        <c:crosses val="autoZero"/>
        <c:crossBetween val="between"/>
      </c:valAx>
      <c:catAx>
        <c:axId val="15563252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632364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สุพรรณบุรี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(14.47444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100.13890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Data!$B$81:$AE$81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16.2</c:v>
                </c:pt>
                <c:pt idx="9">
                  <c:v>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C3-43B0-A3E6-3155C9848E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6324192"/>
        <c:axId val="1556319296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Data!$B$79:$AE$79</c:f>
              <c:numCache>
                <c:formatCode>0.0</c:formatCode>
                <c:ptCount val="30"/>
                <c:pt idx="0">
                  <c:v>31</c:v>
                </c:pt>
                <c:pt idx="1">
                  <c:v>32.1</c:v>
                </c:pt>
                <c:pt idx="2">
                  <c:v>32.4</c:v>
                </c:pt>
                <c:pt idx="3">
                  <c:v>33.6</c:v>
                </c:pt>
                <c:pt idx="4">
                  <c:v>33.799999999999997</c:v>
                </c:pt>
                <c:pt idx="5">
                  <c:v>33.6</c:v>
                </c:pt>
                <c:pt idx="6">
                  <c:v>33</c:v>
                </c:pt>
                <c:pt idx="7">
                  <c:v>33.299999999999997</c:v>
                </c:pt>
                <c:pt idx="8">
                  <c:v>29.6</c:v>
                </c:pt>
                <c:pt idx="9">
                  <c:v>31</c:v>
                </c:pt>
                <c:pt idx="10">
                  <c:v>33.5</c:v>
                </c:pt>
                <c:pt idx="11">
                  <c:v>34.6</c:v>
                </c:pt>
                <c:pt idx="12">
                  <c:v>33.799999999999997</c:v>
                </c:pt>
                <c:pt idx="13">
                  <c:v>34.5</c:v>
                </c:pt>
                <c:pt idx="14">
                  <c:v>35.6</c:v>
                </c:pt>
                <c:pt idx="15">
                  <c:v>36</c:v>
                </c:pt>
                <c:pt idx="16">
                  <c:v>36</c:v>
                </c:pt>
                <c:pt idx="17">
                  <c:v>35.5</c:v>
                </c:pt>
                <c:pt idx="18">
                  <c:v>34.5</c:v>
                </c:pt>
                <c:pt idx="19">
                  <c:v>35.1</c:v>
                </c:pt>
                <c:pt idx="20">
                  <c:v>36.1</c:v>
                </c:pt>
                <c:pt idx="21">
                  <c:v>35</c:v>
                </c:pt>
                <c:pt idx="22">
                  <c:v>33.299999999999997</c:v>
                </c:pt>
                <c:pt idx="23">
                  <c:v>33.4</c:v>
                </c:pt>
                <c:pt idx="24">
                  <c:v>33.200000000000003</c:v>
                </c:pt>
                <c:pt idx="25">
                  <c:v>32.200000000000003</c:v>
                </c:pt>
                <c:pt idx="26">
                  <c:v>31.5</c:v>
                </c:pt>
                <c:pt idx="27">
                  <c:v>29</c:v>
                </c:pt>
                <c:pt idx="28">
                  <c:v>33.200000000000003</c:v>
                </c:pt>
                <c:pt idx="29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C3-43B0-A3E6-3155C9848EB7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Data!$B$80:$AE$80</c:f>
              <c:numCache>
                <c:formatCode>0.0</c:formatCode>
                <c:ptCount val="30"/>
                <c:pt idx="0">
                  <c:v>21.4</c:v>
                </c:pt>
                <c:pt idx="1">
                  <c:v>20</c:v>
                </c:pt>
                <c:pt idx="2">
                  <c:v>20.3</c:v>
                </c:pt>
                <c:pt idx="3">
                  <c:v>21.7</c:v>
                </c:pt>
                <c:pt idx="4">
                  <c:v>23.1</c:v>
                </c:pt>
                <c:pt idx="5">
                  <c:v>22.9</c:v>
                </c:pt>
                <c:pt idx="6">
                  <c:v>23.9</c:v>
                </c:pt>
                <c:pt idx="7">
                  <c:v>25.6</c:v>
                </c:pt>
                <c:pt idx="8">
                  <c:v>25.7</c:v>
                </c:pt>
                <c:pt idx="9">
                  <c:v>24.1</c:v>
                </c:pt>
                <c:pt idx="10">
                  <c:v>24</c:v>
                </c:pt>
                <c:pt idx="11">
                  <c:v>24.8</c:v>
                </c:pt>
                <c:pt idx="12">
                  <c:v>25.2</c:v>
                </c:pt>
                <c:pt idx="13">
                  <c:v>25.4</c:v>
                </c:pt>
                <c:pt idx="14">
                  <c:v>26.3</c:v>
                </c:pt>
                <c:pt idx="15">
                  <c:v>26.8</c:v>
                </c:pt>
                <c:pt idx="16">
                  <c:v>25.5</c:v>
                </c:pt>
                <c:pt idx="17">
                  <c:v>26.8</c:v>
                </c:pt>
                <c:pt idx="18">
                  <c:v>24.8</c:v>
                </c:pt>
                <c:pt idx="19">
                  <c:v>26.7</c:v>
                </c:pt>
                <c:pt idx="20">
                  <c:v>25.9</c:v>
                </c:pt>
                <c:pt idx="21">
                  <c:v>26</c:v>
                </c:pt>
                <c:pt idx="22">
                  <c:v>24.7</c:v>
                </c:pt>
                <c:pt idx="23">
                  <c:v>23.5</c:v>
                </c:pt>
                <c:pt idx="24">
                  <c:v>23.5</c:v>
                </c:pt>
                <c:pt idx="25">
                  <c:v>22.4</c:v>
                </c:pt>
                <c:pt idx="26">
                  <c:v>22.3</c:v>
                </c:pt>
                <c:pt idx="27">
                  <c:v>23</c:v>
                </c:pt>
                <c:pt idx="28">
                  <c:v>22.7</c:v>
                </c:pt>
                <c:pt idx="29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C3-43B0-A3E6-3155C9848E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6317120"/>
        <c:axId val="1556324736"/>
        <c:extLst xmlns:c16r2="http://schemas.microsoft.com/office/drawing/2015/06/chart"/>
      </c:stockChart>
      <c:valAx>
        <c:axId val="1556319296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4192"/>
        <c:crosses val="max"/>
        <c:crossBetween val="between"/>
      </c:valAx>
      <c:catAx>
        <c:axId val="155632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9296"/>
        <c:crossesAt val="0"/>
        <c:auto val="1"/>
        <c:lblAlgn val="ctr"/>
        <c:lblOffset val="100"/>
        <c:noMultiLvlLbl val="0"/>
      </c:catAx>
      <c:valAx>
        <c:axId val="155632473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7120"/>
        <c:crosses val="autoZero"/>
        <c:crossBetween val="between"/>
      </c:valAx>
      <c:catAx>
        <c:axId val="155631712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63247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กาญจนบุรี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(14.0225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99.53583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Data!$B$86:$AE$86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1.9</c:v>
                </c:pt>
                <c:pt idx="8">
                  <c:v>6.9</c:v>
                </c:pt>
                <c:pt idx="9">
                  <c:v>0.6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2C-4A20-B04E-FD35E229AC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6322560"/>
        <c:axId val="1556322016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Data!$B$84:$AE$84</c:f>
              <c:numCache>
                <c:formatCode>0.0</c:formatCode>
                <c:ptCount val="30"/>
                <c:pt idx="0">
                  <c:v>30.8</c:v>
                </c:pt>
                <c:pt idx="1">
                  <c:v>32</c:v>
                </c:pt>
                <c:pt idx="2">
                  <c:v>32.5</c:v>
                </c:pt>
                <c:pt idx="3">
                  <c:v>33.6</c:v>
                </c:pt>
                <c:pt idx="4">
                  <c:v>34</c:v>
                </c:pt>
                <c:pt idx="5">
                  <c:v>33.4</c:v>
                </c:pt>
                <c:pt idx="6">
                  <c:v>33</c:v>
                </c:pt>
                <c:pt idx="7">
                  <c:v>32.700000000000003</c:v>
                </c:pt>
                <c:pt idx="8">
                  <c:v>27.4</c:v>
                </c:pt>
                <c:pt idx="9">
                  <c:v>29.6</c:v>
                </c:pt>
                <c:pt idx="10">
                  <c:v>32.700000000000003</c:v>
                </c:pt>
                <c:pt idx="11">
                  <c:v>33.9</c:v>
                </c:pt>
                <c:pt idx="12">
                  <c:v>33.5</c:v>
                </c:pt>
                <c:pt idx="13">
                  <c:v>34.9</c:v>
                </c:pt>
                <c:pt idx="14">
                  <c:v>35.299999999999997</c:v>
                </c:pt>
                <c:pt idx="15">
                  <c:v>35.1</c:v>
                </c:pt>
                <c:pt idx="16">
                  <c:v>35.5</c:v>
                </c:pt>
                <c:pt idx="17">
                  <c:v>35.6</c:v>
                </c:pt>
                <c:pt idx="18">
                  <c:v>34.700000000000003</c:v>
                </c:pt>
                <c:pt idx="19">
                  <c:v>35.1</c:v>
                </c:pt>
                <c:pt idx="20">
                  <c:v>35.799999999999997</c:v>
                </c:pt>
                <c:pt idx="21">
                  <c:v>35.4</c:v>
                </c:pt>
                <c:pt idx="22">
                  <c:v>34.1</c:v>
                </c:pt>
                <c:pt idx="23">
                  <c:v>34.299999999999997</c:v>
                </c:pt>
                <c:pt idx="24">
                  <c:v>34.1</c:v>
                </c:pt>
                <c:pt idx="25">
                  <c:v>33.1</c:v>
                </c:pt>
                <c:pt idx="26">
                  <c:v>32.9</c:v>
                </c:pt>
                <c:pt idx="27">
                  <c:v>29.9</c:v>
                </c:pt>
                <c:pt idx="28">
                  <c:v>33.5</c:v>
                </c:pt>
                <c:pt idx="29">
                  <c:v>33.1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2C-4A20-B04E-FD35E229AC42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Data!$B$85:$AE$85</c:f>
              <c:numCache>
                <c:formatCode>0.0</c:formatCode>
                <c:ptCount val="30"/>
                <c:pt idx="0">
                  <c:v>19.600000000000001</c:v>
                </c:pt>
                <c:pt idx="1">
                  <c:v>16.5</c:v>
                </c:pt>
                <c:pt idx="2">
                  <c:v>17.7</c:v>
                </c:pt>
                <c:pt idx="3">
                  <c:v>19.399999999999999</c:v>
                </c:pt>
                <c:pt idx="4">
                  <c:v>20.399999999999999</c:v>
                </c:pt>
                <c:pt idx="5">
                  <c:v>20.7</c:v>
                </c:pt>
                <c:pt idx="6">
                  <c:v>21.5</c:v>
                </c:pt>
                <c:pt idx="7">
                  <c:v>23.8</c:v>
                </c:pt>
                <c:pt idx="8">
                  <c:v>23.3</c:v>
                </c:pt>
                <c:pt idx="9">
                  <c:v>22.8</c:v>
                </c:pt>
                <c:pt idx="10">
                  <c:v>22</c:v>
                </c:pt>
                <c:pt idx="11">
                  <c:v>22.6</c:v>
                </c:pt>
                <c:pt idx="12">
                  <c:v>22</c:v>
                </c:pt>
                <c:pt idx="13">
                  <c:v>22.5</c:v>
                </c:pt>
                <c:pt idx="14">
                  <c:v>23.4</c:v>
                </c:pt>
                <c:pt idx="15">
                  <c:v>24.1</c:v>
                </c:pt>
                <c:pt idx="16">
                  <c:v>23.2</c:v>
                </c:pt>
                <c:pt idx="17">
                  <c:v>23.9</c:v>
                </c:pt>
                <c:pt idx="18">
                  <c:v>23.1</c:v>
                </c:pt>
                <c:pt idx="19">
                  <c:v>23.9</c:v>
                </c:pt>
                <c:pt idx="20">
                  <c:v>23.2</c:v>
                </c:pt>
                <c:pt idx="21">
                  <c:v>23.4</c:v>
                </c:pt>
                <c:pt idx="22">
                  <c:v>22.7</c:v>
                </c:pt>
                <c:pt idx="23">
                  <c:v>21.1</c:v>
                </c:pt>
                <c:pt idx="24">
                  <c:v>20.7</c:v>
                </c:pt>
                <c:pt idx="25">
                  <c:v>19.5</c:v>
                </c:pt>
                <c:pt idx="26">
                  <c:v>20</c:v>
                </c:pt>
                <c:pt idx="27">
                  <c:v>20.8</c:v>
                </c:pt>
                <c:pt idx="28">
                  <c:v>21.5</c:v>
                </c:pt>
                <c:pt idx="29">
                  <c:v>22.8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2C-4A20-B04E-FD35E229AC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6326368"/>
        <c:axId val="1556323104"/>
        <c:extLst xmlns:c16r2="http://schemas.microsoft.com/office/drawing/2015/06/chart"/>
      </c:stockChart>
      <c:valAx>
        <c:axId val="1556322016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2560"/>
        <c:crosses val="max"/>
        <c:crossBetween val="between"/>
      </c:valAx>
      <c:catAx>
        <c:axId val="155632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2016"/>
        <c:crossesAt val="0"/>
        <c:auto val="1"/>
        <c:lblAlgn val="ctr"/>
        <c:lblOffset val="100"/>
        <c:noMultiLvlLbl val="0"/>
      </c:catAx>
      <c:valAx>
        <c:axId val="155632310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6368"/>
        <c:crosses val="autoZero"/>
        <c:crossBetween val="between"/>
      </c:valAx>
      <c:catAx>
        <c:axId val="1556326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63231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ราชบุรี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(13.48931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99.79239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Data!$B$91:$AE$91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7.8</c:v>
                </c:pt>
                <c:pt idx="8">
                  <c:v>18.7</c:v>
                </c:pt>
                <c:pt idx="9">
                  <c:v>0.02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0.5</c:v>
                </c:pt>
                <c:pt idx="19">
                  <c:v>0</c:v>
                </c:pt>
                <c:pt idx="20">
                  <c:v>0</c:v>
                </c:pt>
                <c:pt idx="21">
                  <c:v>2.2999999999999998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BC-48C1-BFAC-438727FAE0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6326912"/>
        <c:axId val="155632582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Data!$B$89:$AE$89</c:f>
              <c:numCache>
                <c:formatCode>0.0</c:formatCode>
                <c:ptCount val="30"/>
                <c:pt idx="0">
                  <c:v>31.5</c:v>
                </c:pt>
                <c:pt idx="1">
                  <c:v>31.1</c:v>
                </c:pt>
                <c:pt idx="2">
                  <c:v>31.1</c:v>
                </c:pt>
                <c:pt idx="3">
                  <c:v>32.799999999999997</c:v>
                </c:pt>
                <c:pt idx="4">
                  <c:v>32.9</c:v>
                </c:pt>
                <c:pt idx="5">
                  <c:v>33.799999999999997</c:v>
                </c:pt>
                <c:pt idx="6">
                  <c:v>31.5</c:v>
                </c:pt>
                <c:pt idx="7">
                  <c:v>31.7</c:v>
                </c:pt>
                <c:pt idx="8">
                  <c:v>26.1</c:v>
                </c:pt>
                <c:pt idx="9">
                  <c:v>29.6</c:v>
                </c:pt>
                <c:pt idx="10">
                  <c:v>31.7</c:v>
                </c:pt>
                <c:pt idx="11">
                  <c:v>33.700000000000003</c:v>
                </c:pt>
                <c:pt idx="12">
                  <c:v>32</c:v>
                </c:pt>
                <c:pt idx="13">
                  <c:v>33.200000000000003</c:v>
                </c:pt>
                <c:pt idx="14">
                  <c:v>34.200000000000003</c:v>
                </c:pt>
                <c:pt idx="15">
                  <c:v>34</c:v>
                </c:pt>
                <c:pt idx="16">
                  <c:v>34</c:v>
                </c:pt>
                <c:pt idx="17">
                  <c:v>34.4</c:v>
                </c:pt>
                <c:pt idx="18">
                  <c:v>33.200000000000003</c:v>
                </c:pt>
                <c:pt idx="19">
                  <c:v>36.5</c:v>
                </c:pt>
                <c:pt idx="20">
                  <c:v>34.5</c:v>
                </c:pt>
                <c:pt idx="21">
                  <c:v>32.6</c:v>
                </c:pt>
                <c:pt idx="22">
                  <c:v>31.6</c:v>
                </c:pt>
                <c:pt idx="23">
                  <c:v>32.1</c:v>
                </c:pt>
                <c:pt idx="24">
                  <c:v>31.6</c:v>
                </c:pt>
                <c:pt idx="25">
                  <c:v>30.7</c:v>
                </c:pt>
                <c:pt idx="26">
                  <c:v>30</c:v>
                </c:pt>
                <c:pt idx="27">
                  <c:v>28.6</c:v>
                </c:pt>
                <c:pt idx="28">
                  <c:v>32.1</c:v>
                </c:pt>
                <c:pt idx="29">
                  <c:v>31.7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BC-48C1-BFAC-438727FAE070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Data!$B$90:$AE$90</c:f>
              <c:numCache>
                <c:formatCode>0.0</c:formatCode>
                <c:ptCount val="30"/>
                <c:pt idx="0">
                  <c:v>21.5</c:v>
                </c:pt>
                <c:pt idx="1">
                  <c:v>21</c:v>
                </c:pt>
                <c:pt idx="2">
                  <c:v>21.5</c:v>
                </c:pt>
                <c:pt idx="3">
                  <c:v>22</c:v>
                </c:pt>
                <c:pt idx="4">
                  <c:v>23.2</c:v>
                </c:pt>
                <c:pt idx="5">
                  <c:v>24</c:v>
                </c:pt>
                <c:pt idx="6">
                  <c:v>25.4</c:v>
                </c:pt>
                <c:pt idx="7">
                  <c:v>26</c:v>
                </c:pt>
                <c:pt idx="8">
                  <c:v>24.5</c:v>
                </c:pt>
                <c:pt idx="9">
                  <c:v>24.7</c:v>
                </c:pt>
                <c:pt idx="10">
                  <c:v>24.6</c:v>
                </c:pt>
                <c:pt idx="11">
                  <c:v>24</c:v>
                </c:pt>
                <c:pt idx="12">
                  <c:v>24.1</c:v>
                </c:pt>
                <c:pt idx="13">
                  <c:v>25</c:v>
                </c:pt>
                <c:pt idx="14">
                  <c:v>24.8</c:v>
                </c:pt>
                <c:pt idx="15">
                  <c:v>24.6</c:v>
                </c:pt>
                <c:pt idx="16">
                  <c:v>24.4</c:v>
                </c:pt>
                <c:pt idx="17">
                  <c:v>24.5</c:v>
                </c:pt>
                <c:pt idx="18">
                  <c:v>25.3</c:v>
                </c:pt>
                <c:pt idx="19">
                  <c:v>24</c:v>
                </c:pt>
                <c:pt idx="20">
                  <c:v>25.1</c:v>
                </c:pt>
                <c:pt idx="21">
                  <c:v>23.6</c:v>
                </c:pt>
                <c:pt idx="22">
                  <c:v>25.3</c:v>
                </c:pt>
                <c:pt idx="23">
                  <c:v>24.2</c:v>
                </c:pt>
                <c:pt idx="24">
                  <c:v>23.5</c:v>
                </c:pt>
                <c:pt idx="25">
                  <c:v>22.8</c:v>
                </c:pt>
                <c:pt idx="26">
                  <c:v>23.1</c:v>
                </c:pt>
                <c:pt idx="27">
                  <c:v>23</c:v>
                </c:pt>
                <c:pt idx="28">
                  <c:v>23.6</c:v>
                </c:pt>
                <c:pt idx="29">
                  <c:v>24.6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BC-48C1-BFAC-438727FAE0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6319840"/>
        <c:axId val="1556320384"/>
        <c:extLst xmlns:c16r2="http://schemas.microsoft.com/office/drawing/2015/06/chart"/>
      </c:stockChart>
      <c:valAx>
        <c:axId val="155632582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6912"/>
        <c:crosses val="max"/>
        <c:crossBetween val="between"/>
      </c:valAx>
      <c:catAx>
        <c:axId val="155632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5824"/>
        <c:crossesAt val="0"/>
        <c:auto val="1"/>
        <c:lblAlgn val="ctr"/>
        <c:lblOffset val="100"/>
        <c:noMultiLvlLbl val="0"/>
      </c:catAx>
      <c:valAx>
        <c:axId val="155632038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9840"/>
        <c:crosses val="autoZero"/>
        <c:crossBetween val="between"/>
      </c:valAx>
      <c:catAx>
        <c:axId val="1556319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632038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พระนครศรีอยุธยา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(14.53472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100.7250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Data!$B$96:$AE$96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9.1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6.4</c:v>
                </c:pt>
                <c:pt idx="14">
                  <c:v>0</c:v>
                </c:pt>
                <c:pt idx="15">
                  <c:v>0.4</c:v>
                </c:pt>
                <c:pt idx="16">
                  <c:v>0.2</c:v>
                </c:pt>
                <c:pt idx="17">
                  <c:v>24.4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1B-4152-8933-E1509EFBD9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6320928"/>
        <c:axId val="155631440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Data!$B$94:$AE$94</c:f>
              <c:numCache>
                <c:formatCode>0.0</c:formatCode>
                <c:ptCount val="30"/>
                <c:pt idx="0">
                  <c:v>32</c:v>
                </c:pt>
                <c:pt idx="1">
                  <c:v>33.5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35.299999999999997</c:v>
                </c:pt>
                <c:pt idx="5">
                  <c:v>34.700000000000003</c:v>
                </c:pt>
                <c:pt idx="6">
                  <c:v>34.5</c:v>
                </c:pt>
                <c:pt idx="7">
                  <c:v>32.4</c:v>
                </c:pt>
                <c:pt idx="8">
                  <c:v>29.2</c:v>
                </c:pt>
                <c:pt idx="9">
                  <c:v>33.1</c:v>
                </c:pt>
                <c:pt idx="10">
                  <c:v>34.9</c:v>
                </c:pt>
                <c:pt idx="11">
                  <c:v>35.4</c:v>
                </c:pt>
                <c:pt idx="12">
                  <c:v>33.5</c:v>
                </c:pt>
                <c:pt idx="13">
                  <c:v>36</c:v>
                </c:pt>
                <c:pt idx="14">
                  <c:v>36</c:v>
                </c:pt>
                <c:pt idx="15">
                  <c:v>35.200000000000003</c:v>
                </c:pt>
                <c:pt idx="16">
                  <c:v>34.299999999999997</c:v>
                </c:pt>
                <c:pt idx="17">
                  <c:v>35</c:v>
                </c:pt>
                <c:pt idx="18">
                  <c:v>34</c:v>
                </c:pt>
                <c:pt idx="19">
                  <c:v>34.5</c:v>
                </c:pt>
                <c:pt idx="20">
                  <c:v>35.4</c:v>
                </c:pt>
                <c:pt idx="21">
                  <c:v>35.700000000000003</c:v>
                </c:pt>
                <c:pt idx="22">
                  <c:v>33.5</c:v>
                </c:pt>
                <c:pt idx="23">
                  <c:v>34</c:v>
                </c:pt>
                <c:pt idx="24">
                  <c:v>34.700000000000003</c:v>
                </c:pt>
                <c:pt idx="25">
                  <c:v>34</c:v>
                </c:pt>
                <c:pt idx="26">
                  <c:v>31.5</c:v>
                </c:pt>
                <c:pt idx="27">
                  <c:v>30.7</c:v>
                </c:pt>
                <c:pt idx="28">
                  <c:v>34.700000000000003</c:v>
                </c:pt>
                <c:pt idx="29">
                  <c:v>34.5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1B-4152-8933-E1509EFBD904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Data!$B$95:$AE$95</c:f>
              <c:numCache>
                <c:formatCode>0.0</c:formatCode>
                <c:ptCount val="30"/>
                <c:pt idx="0">
                  <c:v>21.5</c:v>
                </c:pt>
                <c:pt idx="1">
                  <c:v>18</c:v>
                </c:pt>
                <c:pt idx="2">
                  <c:v>18.5</c:v>
                </c:pt>
                <c:pt idx="3">
                  <c:v>20.9</c:v>
                </c:pt>
                <c:pt idx="4">
                  <c:v>21</c:v>
                </c:pt>
                <c:pt idx="5">
                  <c:v>20.5</c:v>
                </c:pt>
                <c:pt idx="6">
                  <c:v>23.2</c:v>
                </c:pt>
                <c:pt idx="7">
                  <c:v>23.5</c:v>
                </c:pt>
                <c:pt idx="8">
                  <c:v>24.7</c:v>
                </c:pt>
                <c:pt idx="9">
                  <c:v>23.6</c:v>
                </c:pt>
                <c:pt idx="10">
                  <c:v>22</c:v>
                </c:pt>
                <c:pt idx="11">
                  <c:v>23.2</c:v>
                </c:pt>
                <c:pt idx="12">
                  <c:v>24.4</c:v>
                </c:pt>
                <c:pt idx="13">
                  <c:v>22.5</c:v>
                </c:pt>
                <c:pt idx="14">
                  <c:v>23.9</c:v>
                </c:pt>
                <c:pt idx="15">
                  <c:v>23.5</c:v>
                </c:pt>
                <c:pt idx="16">
                  <c:v>23</c:v>
                </c:pt>
                <c:pt idx="17">
                  <c:v>23</c:v>
                </c:pt>
                <c:pt idx="18">
                  <c:v>22.2</c:v>
                </c:pt>
                <c:pt idx="19">
                  <c:v>22</c:v>
                </c:pt>
                <c:pt idx="20">
                  <c:v>23.2</c:v>
                </c:pt>
                <c:pt idx="21">
                  <c:v>24.1</c:v>
                </c:pt>
                <c:pt idx="22">
                  <c:v>22.4</c:v>
                </c:pt>
                <c:pt idx="23">
                  <c:v>22</c:v>
                </c:pt>
                <c:pt idx="24">
                  <c:v>22.1</c:v>
                </c:pt>
                <c:pt idx="25">
                  <c:v>19.5</c:v>
                </c:pt>
                <c:pt idx="26">
                  <c:v>24.4</c:v>
                </c:pt>
                <c:pt idx="27">
                  <c:v>22.4</c:v>
                </c:pt>
                <c:pt idx="28">
                  <c:v>19.5</c:v>
                </c:pt>
                <c:pt idx="29">
                  <c:v>22.5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1B-4152-8933-E1509EFBD9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6327456"/>
        <c:axId val="1556312224"/>
        <c:extLst xmlns:c16r2="http://schemas.microsoft.com/office/drawing/2015/06/chart"/>
      </c:stockChart>
      <c:valAx>
        <c:axId val="155631440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0928"/>
        <c:crosses val="max"/>
        <c:crossBetween val="between"/>
      </c:valAx>
      <c:catAx>
        <c:axId val="15563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4400"/>
        <c:crossesAt val="0"/>
        <c:auto val="1"/>
        <c:lblAlgn val="ctr"/>
        <c:lblOffset val="100"/>
        <c:noMultiLvlLbl val="0"/>
      </c:catAx>
      <c:valAx>
        <c:axId val="155631222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27456"/>
        <c:crosses val="autoZero"/>
        <c:crossBetween val="between"/>
      </c:valAx>
      <c:catAx>
        <c:axId val="15563274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631222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เชียงราย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(19.96139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 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99.88139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Data!$B$11:$AE$11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41.2</c:v>
                </c:pt>
                <c:pt idx="10">
                  <c:v>13.7</c:v>
                </c:pt>
                <c:pt idx="11">
                  <c:v>0.1</c:v>
                </c:pt>
                <c:pt idx="12">
                  <c:v>0.4</c:v>
                </c:pt>
                <c:pt idx="13">
                  <c:v>0</c:v>
                </c:pt>
                <c:pt idx="14">
                  <c:v>7.8</c:v>
                </c:pt>
                <c:pt idx="15">
                  <c:v>0</c:v>
                </c:pt>
                <c:pt idx="16">
                  <c:v>0</c:v>
                </c:pt>
                <c:pt idx="17">
                  <c:v>2.5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8-484C-8B1C-C22843C878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650560"/>
        <c:axId val="151165328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Data!$B$9:$AE$9</c:f>
              <c:numCache>
                <c:formatCode>0.0</c:formatCode>
                <c:ptCount val="30"/>
                <c:pt idx="0">
                  <c:v>30.2</c:v>
                </c:pt>
                <c:pt idx="1">
                  <c:v>30.2</c:v>
                </c:pt>
                <c:pt idx="2">
                  <c:v>29.2</c:v>
                </c:pt>
                <c:pt idx="3">
                  <c:v>29.5</c:v>
                </c:pt>
                <c:pt idx="4">
                  <c:v>29.8</c:v>
                </c:pt>
                <c:pt idx="5">
                  <c:v>31.2</c:v>
                </c:pt>
                <c:pt idx="6">
                  <c:v>31.2</c:v>
                </c:pt>
                <c:pt idx="7">
                  <c:v>30.2</c:v>
                </c:pt>
                <c:pt idx="8">
                  <c:v>31</c:v>
                </c:pt>
                <c:pt idx="9">
                  <c:v>29.7</c:v>
                </c:pt>
                <c:pt idx="10">
                  <c:v>29.2</c:v>
                </c:pt>
                <c:pt idx="11">
                  <c:v>29.1</c:v>
                </c:pt>
                <c:pt idx="12">
                  <c:v>29.2</c:v>
                </c:pt>
                <c:pt idx="13">
                  <c:v>31.2</c:v>
                </c:pt>
                <c:pt idx="14">
                  <c:v>31.2</c:v>
                </c:pt>
                <c:pt idx="15">
                  <c:v>30.8</c:v>
                </c:pt>
                <c:pt idx="16">
                  <c:v>31</c:v>
                </c:pt>
                <c:pt idx="17">
                  <c:v>31.3</c:v>
                </c:pt>
                <c:pt idx="18">
                  <c:v>30.5</c:v>
                </c:pt>
                <c:pt idx="19">
                  <c:v>30.6</c:v>
                </c:pt>
                <c:pt idx="20">
                  <c:v>29.3</c:v>
                </c:pt>
                <c:pt idx="21">
                  <c:v>29.3</c:v>
                </c:pt>
                <c:pt idx="22">
                  <c:v>30.1</c:v>
                </c:pt>
                <c:pt idx="23">
                  <c:v>29.9</c:v>
                </c:pt>
                <c:pt idx="24">
                  <c:v>29.2</c:v>
                </c:pt>
                <c:pt idx="25">
                  <c:v>28.9</c:v>
                </c:pt>
                <c:pt idx="26">
                  <c:v>29.8</c:v>
                </c:pt>
                <c:pt idx="27">
                  <c:v>28.5</c:v>
                </c:pt>
                <c:pt idx="28">
                  <c:v>27.9</c:v>
                </c:pt>
                <c:pt idx="29">
                  <c:v>28.5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68-484C-8B1C-C22843C8786E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Data!$B$10:$AE$10</c:f>
              <c:numCache>
                <c:formatCode>0.0</c:formatCode>
                <c:ptCount val="30"/>
                <c:pt idx="0">
                  <c:v>18.100000000000001</c:v>
                </c:pt>
                <c:pt idx="1">
                  <c:v>15.7</c:v>
                </c:pt>
                <c:pt idx="2">
                  <c:v>15.2</c:v>
                </c:pt>
                <c:pt idx="3">
                  <c:v>16.899999999999999</c:v>
                </c:pt>
                <c:pt idx="4">
                  <c:v>17.8</c:v>
                </c:pt>
                <c:pt idx="5">
                  <c:v>17.3</c:v>
                </c:pt>
                <c:pt idx="6">
                  <c:v>17.399999999999999</c:v>
                </c:pt>
                <c:pt idx="7">
                  <c:v>17.3</c:v>
                </c:pt>
                <c:pt idx="8">
                  <c:v>17.7</c:v>
                </c:pt>
                <c:pt idx="9">
                  <c:v>21.5</c:v>
                </c:pt>
                <c:pt idx="10">
                  <c:v>21</c:v>
                </c:pt>
                <c:pt idx="11">
                  <c:v>20.3</c:v>
                </c:pt>
                <c:pt idx="12">
                  <c:v>22.2</c:v>
                </c:pt>
                <c:pt idx="13">
                  <c:v>22.6</c:v>
                </c:pt>
                <c:pt idx="14">
                  <c:v>21.7</c:v>
                </c:pt>
                <c:pt idx="15">
                  <c:v>21.7</c:v>
                </c:pt>
                <c:pt idx="16">
                  <c:v>22.7</c:v>
                </c:pt>
                <c:pt idx="17">
                  <c:v>22.3</c:v>
                </c:pt>
                <c:pt idx="18">
                  <c:v>20.6</c:v>
                </c:pt>
                <c:pt idx="19">
                  <c:v>21.3</c:v>
                </c:pt>
                <c:pt idx="20">
                  <c:v>21.6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20.3</c:v>
                </c:pt>
                <c:pt idx="25">
                  <c:v>17.3</c:v>
                </c:pt>
                <c:pt idx="26">
                  <c:v>15</c:v>
                </c:pt>
                <c:pt idx="27">
                  <c:v>14.1</c:v>
                </c:pt>
                <c:pt idx="28">
                  <c:v>14.6</c:v>
                </c:pt>
                <c:pt idx="29">
                  <c:v>16.7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68-484C-8B1C-C22843C878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1645664"/>
        <c:axId val="1511647296"/>
        <c:extLst xmlns:c16r2="http://schemas.microsoft.com/office/drawing/2015/06/chart"/>
      </c:stockChart>
      <c:valAx>
        <c:axId val="151165328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0560"/>
        <c:crosses val="max"/>
        <c:crossBetween val="between"/>
      </c:valAx>
      <c:catAx>
        <c:axId val="151165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3280"/>
        <c:crosses val="autoZero"/>
        <c:auto val="1"/>
        <c:lblAlgn val="ctr"/>
        <c:lblOffset val="100"/>
        <c:noMultiLvlLbl val="0"/>
      </c:catAx>
      <c:valAx>
        <c:axId val="15116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268948259863764E-2"/>
              <c:y val="0.39204326828787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5664"/>
        <c:crosses val="autoZero"/>
        <c:crossBetween val="between"/>
      </c:valAx>
      <c:catAx>
        <c:axId val="15116456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16472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กรุงเทพมหนคร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(13.72639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100.5600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Data!$B$101:$AE$101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11.5</c:v>
                </c:pt>
                <c:pt idx="17">
                  <c:v>0</c:v>
                </c:pt>
                <c:pt idx="18">
                  <c:v>20.8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06-4C0D-8AB5-58BBABB959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6312768"/>
        <c:axId val="155631494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Data!$B$99:$AE$99</c:f>
              <c:numCache>
                <c:formatCode>0.0</c:formatCode>
                <c:ptCount val="30"/>
                <c:pt idx="0">
                  <c:v>33</c:v>
                </c:pt>
                <c:pt idx="1">
                  <c:v>33.4</c:v>
                </c:pt>
                <c:pt idx="2">
                  <c:v>34.6</c:v>
                </c:pt>
                <c:pt idx="3">
                  <c:v>35.700000000000003</c:v>
                </c:pt>
                <c:pt idx="4">
                  <c:v>35.5</c:v>
                </c:pt>
                <c:pt idx="5">
                  <c:v>36</c:v>
                </c:pt>
                <c:pt idx="6">
                  <c:v>34.5</c:v>
                </c:pt>
                <c:pt idx="7">
                  <c:v>33.799999999999997</c:v>
                </c:pt>
                <c:pt idx="8">
                  <c:v>30.1</c:v>
                </c:pt>
                <c:pt idx="9">
                  <c:v>32.299999999999997</c:v>
                </c:pt>
                <c:pt idx="10">
                  <c:v>34.700000000000003</c:v>
                </c:pt>
                <c:pt idx="11">
                  <c:v>36</c:v>
                </c:pt>
                <c:pt idx="12">
                  <c:v>32.5</c:v>
                </c:pt>
                <c:pt idx="13">
                  <c:v>34.799999999999997</c:v>
                </c:pt>
                <c:pt idx="14">
                  <c:v>35.200000000000003</c:v>
                </c:pt>
                <c:pt idx="15">
                  <c:v>34.6</c:v>
                </c:pt>
                <c:pt idx="16">
                  <c:v>33.5</c:v>
                </c:pt>
                <c:pt idx="17">
                  <c:v>33.799999999999997</c:v>
                </c:pt>
                <c:pt idx="18">
                  <c:v>34.799999999999997</c:v>
                </c:pt>
                <c:pt idx="19">
                  <c:v>34.700000000000003</c:v>
                </c:pt>
                <c:pt idx="20">
                  <c:v>35.299999999999997</c:v>
                </c:pt>
                <c:pt idx="21">
                  <c:v>35.6</c:v>
                </c:pt>
                <c:pt idx="22">
                  <c:v>34.6</c:v>
                </c:pt>
                <c:pt idx="23">
                  <c:v>33.799999999999997</c:v>
                </c:pt>
                <c:pt idx="24">
                  <c:v>34.799999999999997</c:v>
                </c:pt>
                <c:pt idx="25">
                  <c:v>35.200000000000003</c:v>
                </c:pt>
                <c:pt idx="26">
                  <c:v>32.5</c:v>
                </c:pt>
                <c:pt idx="27">
                  <c:v>30</c:v>
                </c:pt>
                <c:pt idx="28">
                  <c:v>33.200000000000003</c:v>
                </c:pt>
                <c:pt idx="29">
                  <c:v>33.700000000000003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06-4C0D-8AB5-58BBABB959A0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Data!$B$100:$AE$100</c:f>
              <c:numCache>
                <c:formatCode>0.0</c:formatCode>
                <c:ptCount val="30"/>
                <c:pt idx="0">
                  <c:v>24.4</c:v>
                </c:pt>
                <c:pt idx="1">
                  <c:v>23.2</c:v>
                </c:pt>
                <c:pt idx="2">
                  <c:v>23.1</c:v>
                </c:pt>
                <c:pt idx="3">
                  <c:v>24.8</c:v>
                </c:pt>
                <c:pt idx="4">
                  <c:v>26.3</c:v>
                </c:pt>
                <c:pt idx="5">
                  <c:v>25.9</c:v>
                </c:pt>
                <c:pt idx="6">
                  <c:v>27.3</c:v>
                </c:pt>
                <c:pt idx="7">
                  <c:v>27.8</c:v>
                </c:pt>
                <c:pt idx="8">
                  <c:v>27.5</c:v>
                </c:pt>
                <c:pt idx="9">
                  <c:v>25.6</c:v>
                </c:pt>
                <c:pt idx="10">
                  <c:v>25.7</c:v>
                </c:pt>
                <c:pt idx="11">
                  <c:v>26.3</c:v>
                </c:pt>
                <c:pt idx="12">
                  <c:v>26.1</c:v>
                </c:pt>
                <c:pt idx="13">
                  <c:v>26.8</c:v>
                </c:pt>
                <c:pt idx="14">
                  <c:v>27.5</c:v>
                </c:pt>
                <c:pt idx="15">
                  <c:v>28</c:v>
                </c:pt>
                <c:pt idx="16">
                  <c:v>27.3</c:v>
                </c:pt>
                <c:pt idx="17">
                  <c:v>26.2</c:v>
                </c:pt>
                <c:pt idx="18">
                  <c:v>25.6</c:v>
                </c:pt>
                <c:pt idx="19">
                  <c:v>25.5</c:v>
                </c:pt>
                <c:pt idx="20">
                  <c:v>26.1</c:v>
                </c:pt>
                <c:pt idx="21">
                  <c:v>26.6</c:v>
                </c:pt>
                <c:pt idx="22">
                  <c:v>26.4</c:v>
                </c:pt>
                <c:pt idx="23">
                  <c:v>25.2</c:v>
                </c:pt>
                <c:pt idx="24">
                  <c:v>25.2</c:v>
                </c:pt>
                <c:pt idx="25">
                  <c:v>23.8</c:v>
                </c:pt>
                <c:pt idx="26">
                  <c:v>26</c:v>
                </c:pt>
                <c:pt idx="27">
                  <c:v>24</c:v>
                </c:pt>
                <c:pt idx="28">
                  <c:v>24</c:v>
                </c:pt>
                <c:pt idx="29">
                  <c:v>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06-4C0D-8AB5-58BBABB959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6315488"/>
        <c:axId val="1556313856"/>
        <c:extLst xmlns:c16r2="http://schemas.microsoft.com/office/drawing/2015/06/chart"/>
      </c:stockChart>
      <c:valAx>
        <c:axId val="1556314944"/>
        <c:scaling>
          <c:orientation val="minMax"/>
          <c:max val="20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2768"/>
        <c:crosses val="max"/>
        <c:crossBetween val="between"/>
      </c:valAx>
      <c:catAx>
        <c:axId val="15563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4944"/>
        <c:crossesAt val="0"/>
        <c:auto val="1"/>
        <c:lblAlgn val="ctr"/>
        <c:lblOffset val="100"/>
        <c:noMultiLvlLbl val="0"/>
      </c:catAx>
      <c:valAx>
        <c:axId val="155631385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5488"/>
        <c:crosses val="autoZero"/>
        <c:crossBetween val="between"/>
      </c:valAx>
      <c:catAx>
        <c:axId val="15563154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631385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ปราจีนบุรี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(14.05842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101.36930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Data!$B$106:$AE$106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9.6999999999999993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AD-47ED-B211-E32810DB98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6316576"/>
        <c:axId val="1556316032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Data!$B$104:$AE$104</c:f>
              <c:numCache>
                <c:formatCode>0.0</c:formatCode>
                <c:ptCount val="30"/>
                <c:pt idx="0">
                  <c:v>33</c:v>
                </c:pt>
                <c:pt idx="1">
                  <c:v>33.9</c:v>
                </c:pt>
                <c:pt idx="2">
                  <c:v>34.6</c:v>
                </c:pt>
                <c:pt idx="3">
                  <c:v>35.5</c:v>
                </c:pt>
                <c:pt idx="4">
                  <c:v>36.1</c:v>
                </c:pt>
                <c:pt idx="5">
                  <c:v>35.1</c:v>
                </c:pt>
                <c:pt idx="6">
                  <c:v>33.700000000000003</c:v>
                </c:pt>
                <c:pt idx="7">
                  <c:v>32.1</c:v>
                </c:pt>
                <c:pt idx="8">
                  <c:v>31.1</c:v>
                </c:pt>
                <c:pt idx="9">
                  <c:v>33.299999999999997</c:v>
                </c:pt>
                <c:pt idx="10">
                  <c:v>34.5</c:v>
                </c:pt>
                <c:pt idx="11">
                  <c:v>35.5</c:v>
                </c:pt>
                <c:pt idx="12">
                  <c:v>34.6</c:v>
                </c:pt>
                <c:pt idx="13">
                  <c:v>35.299999999999997</c:v>
                </c:pt>
                <c:pt idx="14">
                  <c:v>36.200000000000003</c:v>
                </c:pt>
                <c:pt idx="15">
                  <c:v>35.5</c:v>
                </c:pt>
                <c:pt idx="16">
                  <c:v>35.799999999999997</c:v>
                </c:pt>
                <c:pt idx="17">
                  <c:v>35.4</c:v>
                </c:pt>
                <c:pt idx="18">
                  <c:v>35.5</c:v>
                </c:pt>
                <c:pt idx="19">
                  <c:v>34.700000000000003</c:v>
                </c:pt>
                <c:pt idx="20">
                  <c:v>35.5</c:v>
                </c:pt>
                <c:pt idx="21">
                  <c:v>36</c:v>
                </c:pt>
                <c:pt idx="22">
                  <c:v>33.700000000000003</c:v>
                </c:pt>
                <c:pt idx="23">
                  <c:v>34.6</c:v>
                </c:pt>
                <c:pt idx="24">
                  <c:v>34</c:v>
                </c:pt>
                <c:pt idx="25">
                  <c:v>33.9</c:v>
                </c:pt>
                <c:pt idx="26">
                  <c:v>28.5</c:v>
                </c:pt>
                <c:pt idx="27">
                  <c:v>30.5</c:v>
                </c:pt>
                <c:pt idx="28">
                  <c:v>34</c:v>
                </c:pt>
                <c:pt idx="29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AD-47ED-B211-E32810DB983C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Data!$B$105:$AE$105</c:f>
              <c:numCache>
                <c:formatCode>0.0</c:formatCode>
                <c:ptCount val="30"/>
                <c:pt idx="0">
                  <c:v>22.8</c:v>
                </c:pt>
                <c:pt idx="1">
                  <c:v>22</c:v>
                </c:pt>
                <c:pt idx="2">
                  <c:v>21.4</c:v>
                </c:pt>
                <c:pt idx="3">
                  <c:v>23</c:v>
                </c:pt>
                <c:pt idx="4">
                  <c:v>24</c:v>
                </c:pt>
                <c:pt idx="5">
                  <c:v>25.9</c:v>
                </c:pt>
                <c:pt idx="6">
                  <c:v>25.9</c:v>
                </c:pt>
                <c:pt idx="7">
                  <c:v>27.2</c:v>
                </c:pt>
                <c:pt idx="8">
                  <c:v>26.6</c:v>
                </c:pt>
                <c:pt idx="9">
                  <c:v>25.5</c:v>
                </c:pt>
                <c:pt idx="10">
                  <c:v>24.7</c:v>
                </c:pt>
                <c:pt idx="11">
                  <c:v>24.1</c:v>
                </c:pt>
                <c:pt idx="12">
                  <c:v>25.6</c:v>
                </c:pt>
                <c:pt idx="13">
                  <c:v>25.5</c:v>
                </c:pt>
                <c:pt idx="14">
                  <c:v>26</c:v>
                </c:pt>
                <c:pt idx="15">
                  <c:v>26.9</c:v>
                </c:pt>
                <c:pt idx="16">
                  <c:v>26.6</c:v>
                </c:pt>
                <c:pt idx="17">
                  <c:v>25.2</c:v>
                </c:pt>
                <c:pt idx="18">
                  <c:v>25.5</c:v>
                </c:pt>
                <c:pt idx="19">
                  <c:v>25</c:v>
                </c:pt>
                <c:pt idx="20">
                  <c:v>24.1</c:v>
                </c:pt>
                <c:pt idx="21">
                  <c:v>25.8</c:v>
                </c:pt>
                <c:pt idx="22">
                  <c:v>25.4</c:v>
                </c:pt>
                <c:pt idx="23">
                  <c:v>24.5</c:v>
                </c:pt>
                <c:pt idx="24">
                  <c:v>24.3</c:v>
                </c:pt>
                <c:pt idx="25">
                  <c:v>24.7</c:v>
                </c:pt>
                <c:pt idx="26">
                  <c:v>25.3</c:v>
                </c:pt>
                <c:pt idx="27">
                  <c:v>22.8</c:v>
                </c:pt>
                <c:pt idx="28">
                  <c:v>23</c:v>
                </c:pt>
                <c:pt idx="29">
                  <c:v>25.5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EAD-47ED-B211-E32810DB98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6318208"/>
        <c:axId val="1556317664"/>
        <c:extLst xmlns:c16r2="http://schemas.microsoft.com/office/drawing/2015/06/chart"/>
      </c:stockChart>
      <c:valAx>
        <c:axId val="1556316032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6576"/>
        <c:crosses val="max"/>
        <c:crossBetween val="between"/>
      </c:valAx>
      <c:catAx>
        <c:axId val="15563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6032"/>
        <c:crossesAt val="0"/>
        <c:auto val="1"/>
        <c:lblAlgn val="ctr"/>
        <c:lblOffset val="100"/>
        <c:noMultiLvlLbl val="0"/>
      </c:catAx>
      <c:valAx>
        <c:axId val="155631766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318208"/>
        <c:crosses val="autoZero"/>
        <c:crossBetween val="between"/>
      </c:valAx>
      <c:catAx>
        <c:axId val="15563182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631766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ฉะเชิงเทรา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(13.51556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101.45830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Data!$B$111:$AE$111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</c:v>
                </c:pt>
                <c:pt idx="7">
                  <c:v>0.01</c:v>
                </c:pt>
                <c:pt idx="8">
                  <c:v>1.1000000000000001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5.0999999999999996</c:v>
                </c:pt>
                <c:pt idx="14">
                  <c:v>0</c:v>
                </c:pt>
                <c:pt idx="15">
                  <c:v>0</c:v>
                </c:pt>
                <c:pt idx="16">
                  <c:v>11.8</c:v>
                </c:pt>
                <c:pt idx="17">
                  <c:v>7.3</c:v>
                </c:pt>
                <c:pt idx="18">
                  <c:v>23.7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77-4D34-9FAF-69356E256C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867744"/>
        <c:axId val="151686502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Data!$B$109:$AE$109</c:f>
              <c:numCache>
                <c:formatCode>0.0</c:formatCode>
                <c:ptCount val="30"/>
                <c:pt idx="0">
                  <c:v>32</c:v>
                </c:pt>
                <c:pt idx="1">
                  <c:v>32.700000000000003</c:v>
                </c:pt>
                <c:pt idx="2">
                  <c:v>33.700000000000003</c:v>
                </c:pt>
                <c:pt idx="3">
                  <c:v>35</c:v>
                </c:pt>
                <c:pt idx="4">
                  <c:v>35.299999999999997</c:v>
                </c:pt>
                <c:pt idx="5">
                  <c:v>34.5</c:v>
                </c:pt>
                <c:pt idx="6">
                  <c:v>32.6</c:v>
                </c:pt>
                <c:pt idx="7">
                  <c:v>31</c:v>
                </c:pt>
                <c:pt idx="8">
                  <c:v>30.5</c:v>
                </c:pt>
                <c:pt idx="9">
                  <c:v>32.5</c:v>
                </c:pt>
                <c:pt idx="10">
                  <c:v>34.4</c:v>
                </c:pt>
                <c:pt idx="11">
                  <c:v>35.5</c:v>
                </c:pt>
                <c:pt idx="12">
                  <c:v>34.200000000000003</c:v>
                </c:pt>
                <c:pt idx="13">
                  <c:v>35</c:v>
                </c:pt>
                <c:pt idx="14">
                  <c:v>35.5</c:v>
                </c:pt>
                <c:pt idx="15">
                  <c:v>35.5</c:v>
                </c:pt>
                <c:pt idx="16">
                  <c:v>35.4</c:v>
                </c:pt>
                <c:pt idx="17">
                  <c:v>34.299999999999997</c:v>
                </c:pt>
                <c:pt idx="18">
                  <c:v>34.1</c:v>
                </c:pt>
                <c:pt idx="19">
                  <c:v>33.4</c:v>
                </c:pt>
                <c:pt idx="20">
                  <c:v>34.5</c:v>
                </c:pt>
                <c:pt idx="21">
                  <c:v>34</c:v>
                </c:pt>
                <c:pt idx="22">
                  <c:v>32.5</c:v>
                </c:pt>
                <c:pt idx="23">
                  <c:v>32</c:v>
                </c:pt>
                <c:pt idx="24">
                  <c:v>32.200000000000003</c:v>
                </c:pt>
                <c:pt idx="25">
                  <c:v>32</c:v>
                </c:pt>
                <c:pt idx="26">
                  <c:v>28.5</c:v>
                </c:pt>
                <c:pt idx="27">
                  <c:v>29.7</c:v>
                </c:pt>
                <c:pt idx="28">
                  <c:v>32.5</c:v>
                </c:pt>
                <c:pt idx="29">
                  <c:v>33.5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D34-9FAF-69356E256C47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Data!$B$110:$AE$110</c:f>
              <c:numCache>
                <c:formatCode>0.0</c:formatCode>
                <c:ptCount val="30"/>
                <c:pt idx="0">
                  <c:v>18</c:v>
                </c:pt>
                <c:pt idx="1">
                  <c:v>18.2</c:v>
                </c:pt>
                <c:pt idx="2">
                  <c:v>18.899999999999999</c:v>
                </c:pt>
                <c:pt idx="3">
                  <c:v>20.3</c:v>
                </c:pt>
                <c:pt idx="4">
                  <c:v>21.1</c:v>
                </c:pt>
                <c:pt idx="5">
                  <c:v>20.7</c:v>
                </c:pt>
                <c:pt idx="6">
                  <c:v>22</c:v>
                </c:pt>
                <c:pt idx="7">
                  <c:v>23.8</c:v>
                </c:pt>
                <c:pt idx="8">
                  <c:v>23.7</c:v>
                </c:pt>
                <c:pt idx="9">
                  <c:v>23.5</c:v>
                </c:pt>
                <c:pt idx="10">
                  <c:v>22</c:v>
                </c:pt>
                <c:pt idx="11">
                  <c:v>21.2</c:v>
                </c:pt>
                <c:pt idx="12">
                  <c:v>23.5</c:v>
                </c:pt>
                <c:pt idx="13">
                  <c:v>24.2</c:v>
                </c:pt>
                <c:pt idx="14">
                  <c:v>23.7</c:v>
                </c:pt>
                <c:pt idx="15">
                  <c:v>23.8</c:v>
                </c:pt>
                <c:pt idx="16">
                  <c:v>23.7</c:v>
                </c:pt>
                <c:pt idx="17">
                  <c:v>21.4</c:v>
                </c:pt>
                <c:pt idx="18">
                  <c:v>22.7</c:v>
                </c:pt>
                <c:pt idx="19">
                  <c:v>22.5</c:v>
                </c:pt>
                <c:pt idx="20">
                  <c:v>22.1</c:v>
                </c:pt>
                <c:pt idx="21">
                  <c:v>23.7</c:v>
                </c:pt>
                <c:pt idx="22">
                  <c:v>22.7</c:v>
                </c:pt>
                <c:pt idx="23">
                  <c:v>20.3</c:v>
                </c:pt>
                <c:pt idx="24">
                  <c:v>19.899999999999999</c:v>
                </c:pt>
                <c:pt idx="25">
                  <c:v>20.100000000000001</c:v>
                </c:pt>
                <c:pt idx="26">
                  <c:v>22.5</c:v>
                </c:pt>
                <c:pt idx="27">
                  <c:v>21</c:v>
                </c:pt>
                <c:pt idx="28">
                  <c:v>20.7</c:v>
                </c:pt>
                <c:pt idx="29">
                  <c:v>20.7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D34-9FAF-69356E256C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6868288"/>
        <c:axId val="1516854688"/>
        <c:extLst xmlns:c16r2="http://schemas.microsoft.com/office/drawing/2015/06/chart"/>
      </c:stockChart>
      <c:valAx>
        <c:axId val="151686502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7744"/>
        <c:crosses val="max"/>
        <c:crossBetween val="between"/>
      </c:valAx>
      <c:catAx>
        <c:axId val="15168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5024"/>
        <c:crossesAt val="0"/>
        <c:auto val="1"/>
        <c:lblAlgn val="ctr"/>
        <c:lblOffset val="100"/>
        <c:noMultiLvlLbl val="0"/>
      </c:catAx>
      <c:valAx>
        <c:axId val="151685468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8288"/>
        <c:crosses val="autoZero"/>
        <c:crossBetween val="between"/>
      </c:valAx>
      <c:catAx>
        <c:axId val="15168682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685468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ชลบุรี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(13.36667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100.98333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Data!$B$116:$AE$116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10.3</c:v>
                </c:pt>
                <c:pt idx="9">
                  <c:v>6.8</c:v>
                </c:pt>
                <c:pt idx="10">
                  <c:v>0</c:v>
                </c:pt>
                <c:pt idx="11">
                  <c:v>0</c:v>
                </c:pt>
                <c:pt idx="12">
                  <c:v>22</c:v>
                </c:pt>
                <c:pt idx="13">
                  <c:v>0.01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2.2000000000000002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A-46E3-93DB-F0D03B653F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868832"/>
        <c:axId val="1516862848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Data!$B$114:$AE$114</c:f>
              <c:numCache>
                <c:formatCode>0.0</c:formatCode>
                <c:ptCount val="30"/>
                <c:pt idx="0">
                  <c:v>32.9</c:v>
                </c:pt>
                <c:pt idx="1">
                  <c:v>34.200000000000003</c:v>
                </c:pt>
                <c:pt idx="2">
                  <c:v>34.6</c:v>
                </c:pt>
                <c:pt idx="3">
                  <c:v>35.700000000000003</c:v>
                </c:pt>
                <c:pt idx="4">
                  <c:v>36.4</c:v>
                </c:pt>
                <c:pt idx="5">
                  <c:v>35.700000000000003</c:v>
                </c:pt>
                <c:pt idx="6">
                  <c:v>33.799999999999997</c:v>
                </c:pt>
                <c:pt idx="7">
                  <c:v>35.200000000000003</c:v>
                </c:pt>
                <c:pt idx="8">
                  <c:v>30.2</c:v>
                </c:pt>
                <c:pt idx="9">
                  <c:v>31.7</c:v>
                </c:pt>
                <c:pt idx="10">
                  <c:v>34.700000000000003</c:v>
                </c:pt>
                <c:pt idx="11">
                  <c:v>34.5</c:v>
                </c:pt>
                <c:pt idx="12">
                  <c:v>34.299999999999997</c:v>
                </c:pt>
                <c:pt idx="13">
                  <c:v>32.799999999999997</c:v>
                </c:pt>
                <c:pt idx="14">
                  <c:v>33.299999999999997</c:v>
                </c:pt>
                <c:pt idx="15">
                  <c:v>33.700000000000003</c:v>
                </c:pt>
                <c:pt idx="16">
                  <c:v>33</c:v>
                </c:pt>
                <c:pt idx="17">
                  <c:v>32.6</c:v>
                </c:pt>
                <c:pt idx="18">
                  <c:v>34.200000000000003</c:v>
                </c:pt>
                <c:pt idx="19">
                  <c:v>34.5</c:v>
                </c:pt>
                <c:pt idx="20">
                  <c:v>35.6</c:v>
                </c:pt>
                <c:pt idx="21">
                  <c:v>33.5</c:v>
                </c:pt>
                <c:pt idx="22">
                  <c:v>34.200000000000003</c:v>
                </c:pt>
                <c:pt idx="23">
                  <c:v>34.799999999999997</c:v>
                </c:pt>
                <c:pt idx="24">
                  <c:v>34.299999999999997</c:v>
                </c:pt>
                <c:pt idx="25">
                  <c:v>34</c:v>
                </c:pt>
                <c:pt idx="26">
                  <c:v>29.3</c:v>
                </c:pt>
                <c:pt idx="27">
                  <c:v>31.5</c:v>
                </c:pt>
                <c:pt idx="28">
                  <c:v>34.299999999999997</c:v>
                </c:pt>
                <c:pt idx="29">
                  <c:v>35.1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CA-46E3-93DB-F0D03B653F95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Data!$B$115:$AE$115</c:f>
              <c:numCache>
                <c:formatCode>0.0</c:formatCode>
                <c:ptCount val="30"/>
                <c:pt idx="0">
                  <c:v>23.9</c:v>
                </c:pt>
                <c:pt idx="1">
                  <c:v>22.8</c:v>
                </c:pt>
                <c:pt idx="2">
                  <c:v>23.6</c:v>
                </c:pt>
                <c:pt idx="3">
                  <c:v>24.5</c:v>
                </c:pt>
                <c:pt idx="4">
                  <c:v>25.5</c:v>
                </c:pt>
                <c:pt idx="5">
                  <c:v>25.7</c:v>
                </c:pt>
                <c:pt idx="6">
                  <c:v>26.7</c:v>
                </c:pt>
                <c:pt idx="7">
                  <c:v>26.3</c:v>
                </c:pt>
                <c:pt idx="8">
                  <c:v>26.3</c:v>
                </c:pt>
                <c:pt idx="9">
                  <c:v>25.5</c:v>
                </c:pt>
                <c:pt idx="10">
                  <c:v>25</c:v>
                </c:pt>
                <c:pt idx="11">
                  <c:v>26.2</c:v>
                </c:pt>
                <c:pt idx="12">
                  <c:v>26.4</c:v>
                </c:pt>
                <c:pt idx="13">
                  <c:v>27</c:v>
                </c:pt>
                <c:pt idx="14">
                  <c:v>26</c:v>
                </c:pt>
                <c:pt idx="15">
                  <c:v>26</c:v>
                </c:pt>
                <c:pt idx="16">
                  <c:v>26.4</c:v>
                </c:pt>
                <c:pt idx="17">
                  <c:v>25</c:v>
                </c:pt>
                <c:pt idx="18">
                  <c:v>25.4</c:v>
                </c:pt>
                <c:pt idx="19">
                  <c:v>24</c:v>
                </c:pt>
                <c:pt idx="20">
                  <c:v>26</c:v>
                </c:pt>
                <c:pt idx="21">
                  <c:v>26.5</c:v>
                </c:pt>
                <c:pt idx="22">
                  <c:v>26</c:v>
                </c:pt>
                <c:pt idx="23">
                  <c:v>24.5</c:v>
                </c:pt>
                <c:pt idx="24">
                  <c:v>24.2</c:v>
                </c:pt>
                <c:pt idx="25">
                  <c:v>24</c:v>
                </c:pt>
                <c:pt idx="26">
                  <c:v>24.8</c:v>
                </c:pt>
                <c:pt idx="27">
                  <c:v>23</c:v>
                </c:pt>
                <c:pt idx="28">
                  <c:v>23.5</c:v>
                </c:pt>
                <c:pt idx="29">
                  <c:v>25.7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CA-46E3-93DB-F0D03B653F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6858496"/>
        <c:axId val="1516861216"/>
        <c:extLst xmlns:c16r2="http://schemas.microsoft.com/office/drawing/2015/06/chart"/>
      </c:stockChart>
      <c:valAx>
        <c:axId val="1516862848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8832"/>
        <c:crosses val="max"/>
        <c:crossBetween val="between"/>
      </c:valAx>
      <c:catAx>
        <c:axId val="151686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2848"/>
        <c:crossesAt val="0"/>
        <c:auto val="1"/>
        <c:lblAlgn val="ctr"/>
        <c:lblOffset val="100"/>
        <c:noMultiLvlLbl val="0"/>
      </c:catAx>
      <c:valAx>
        <c:axId val="151686121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58496"/>
        <c:crosses val="autoZero"/>
        <c:crossBetween val="between"/>
      </c:valAx>
      <c:catAx>
        <c:axId val="15168584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686121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ระยอง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(12.63222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101.3436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Data!$B$121:$AE$121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38.700000000000003</c:v>
                </c:pt>
                <c:pt idx="19">
                  <c:v>7.2</c:v>
                </c:pt>
                <c:pt idx="20">
                  <c:v>0</c:v>
                </c:pt>
                <c:pt idx="21">
                  <c:v>15.3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8A-4E07-930A-F70F67C641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866656"/>
        <c:axId val="151685904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Data!$B$119:$AE$119</c:f>
              <c:numCache>
                <c:formatCode>0.0</c:formatCode>
                <c:ptCount val="30"/>
                <c:pt idx="0">
                  <c:v>33</c:v>
                </c:pt>
                <c:pt idx="1">
                  <c:v>32.299999999999997</c:v>
                </c:pt>
                <c:pt idx="2">
                  <c:v>33.5</c:v>
                </c:pt>
                <c:pt idx="3">
                  <c:v>33.5</c:v>
                </c:pt>
                <c:pt idx="4">
                  <c:v>34.200000000000003</c:v>
                </c:pt>
                <c:pt idx="5">
                  <c:v>34.5</c:v>
                </c:pt>
                <c:pt idx="6">
                  <c:v>33.700000000000003</c:v>
                </c:pt>
                <c:pt idx="7">
                  <c:v>33.1</c:v>
                </c:pt>
                <c:pt idx="8">
                  <c:v>31</c:v>
                </c:pt>
                <c:pt idx="9">
                  <c:v>30.2</c:v>
                </c:pt>
                <c:pt idx="10">
                  <c:v>33.1</c:v>
                </c:pt>
                <c:pt idx="11">
                  <c:v>32.700000000000003</c:v>
                </c:pt>
                <c:pt idx="12">
                  <c:v>32.1</c:v>
                </c:pt>
                <c:pt idx="13">
                  <c:v>31.7</c:v>
                </c:pt>
                <c:pt idx="14">
                  <c:v>32.5</c:v>
                </c:pt>
                <c:pt idx="15">
                  <c:v>32.5</c:v>
                </c:pt>
                <c:pt idx="16">
                  <c:v>32.6</c:v>
                </c:pt>
                <c:pt idx="17">
                  <c:v>32.5</c:v>
                </c:pt>
                <c:pt idx="18">
                  <c:v>32.1</c:v>
                </c:pt>
                <c:pt idx="19">
                  <c:v>32</c:v>
                </c:pt>
                <c:pt idx="20">
                  <c:v>33</c:v>
                </c:pt>
                <c:pt idx="21">
                  <c:v>32.6</c:v>
                </c:pt>
                <c:pt idx="22">
                  <c:v>32.4</c:v>
                </c:pt>
                <c:pt idx="23">
                  <c:v>32.299999999999997</c:v>
                </c:pt>
                <c:pt idx="24">
                  <c:v>33.5</c:v>
                </c:pt>
                <c:pt idx="25">
                  <c:v>31.8</c:v>
                </c:pt>
                <c:pt idx="26">
                  <c:v>28.5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A-4E07-930A-F70F67C641BA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Data!$B$120:$AE$120</c:f>
              <c:numCache>
                <c:formatCode>0.0</c:formatCode>
                <c:ptCount val="30"/>
                <c:pt idx="0">
                  <c:v>21.2</c:v>
                </c:pt>
                <c:pt idx="1">
                  <c:v>21.6</c:v>
                </c:pt>
                <c:pt idx="2">
                  <c:v>22</c:v>
                </c:pt>
                <c:pt idx="3">
                  <c:v>23.7</c:v>
                </c:pt>
                <c:pt idx="4">
                  <c:v>23.5</c:v>
                </c:pt>
                <c:pt idx="5">
                  <c:v>23.5</c:v>
                </c:pt>
                <c:pt idx="6">
                  <c:v>25.3</c:v>
                </c:pt>
                <c:pt idx="7">
                  <c:v>26.4</c:v>
                </c:pt>
                <c:pt idx="8">
                  <c:v>25.5</c:v>
                </c:pt>
                <c:pt idx="9">
                  <c:v>25.3</c:v>
                </c:pt>
                <c:pt idx="10">
                  <c:v>24</c:v>
                </c:pt>
                <c:pt idx="11">
                  <c:v>24.2</c:v>
                </c:pt>
                <c:pt idx="12">
                  <c:v>24.5</c:v>
                </c:pt>
                <c:pt idx="13">
                  <c:v>24.6</c:v>
                </c:pt>
                <c:pt idx="14">
                  <c:v>24</c:v>
                </c:pt>
                <c:pt idx="15">
                  <c:v>25.7</c:v>
                </c:pt>
                <c:pt idx="16">
                  <c:v>25.5</c:v>
                </c:pt>
                <c:pt idx="17">
                  <c:v>24.7</c:v>
                </c:pt>
                <c:pt idx="18">
                  <c:v>24.8</c:v>
                </c:pt>
                <c:pt idx="19">
                  <c:v>24.5</c:v>
                </c:pt>
                <c:pt idx="20">
                  <c:v>24</c:v>
                </c:pt>
                <c:pt idx="21">
                  <c:v>25.4</c:v>
                </c:pt>
                <c:pt idx="22">
                  <c:v>24</c:v>
                </c:pt>
                <c:pt idx="23">
                  <c:v>24</c:v>
                </c:pt>
                <c:pt idx="24">
                  <c:v>22.5</c:v>
                </c:pt>
                <c:pt idx="25">
                  <c:v>22.5</c:v>
                </c:pt>
                <c:pt idx="26">
                  <c:v>25</c:v>
                </c:pt>
                <c:pt idx="27">
                  <c:v>22.3</c:v>
                </c:pt>
                <c:pt idx="28">
                  <c:v>22.2</c:v>
                </c:pt>
                <c:pt idx="29">
                  <c:v>24.5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8A-4E07-930A-F70F67C641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6863936"/>
        <c:axId val="1516863392"/>
        <c:extLst xmlns:c16r2="http://schemas.microsoft.com/office/drawing/2015/06/chart"/>
      </c:stockChart>
      <c:valAx>
        <c:axId val="151685904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6656"/>
        <c:crosses val="max"/>
        <c:crossBetween val="between"/>
      </c:valAx>
      <c:catAx>
        <c:axId val="151686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59040"/>
        <c:crossesAt val="0"/>
        <c:auto val="1"/>
        <c:lblAlgn val="ctr"/>
        <c:lblOffset val="100"/>
        <c:noMultiLvlLbl val="0"/>
      </c:catAx>
      <c:valAx>
        <c:axId val="151686339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3936"/>
        <c:crosses val="autoZero"/>
        <c:crossBetween val="between"/>
      </c:valAx>
      <c:catAx>
        <c:axId val="15168639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686339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จันทบุรี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(12.61667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102.1133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Data!$B$126:$AE$126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</c:v>
                </c:pt>
                <c:pt idx="8">
                  <c:v>3.3</c:v>
                </c:pt>
                <c:pt idx="9">
                  <c:v>0</c:v>
                </c:pt>
                <c:pt idx="10">
                  <c:v>0</c:v>
                </c:pt>
                <c:pt idx="11">
                  <c:v>1.2</c:v>
                </c:pt>
                <c:pt idx="12">
                  <c:v>0</c:v>
                </c:pt>
                <c:pt idx="13">
                  <c:v>36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0.01</c:v>
                </c:pt>
                <c:pt idx="18">
                  <c:v>0.5</c:v>
                </c:pt>
                <c:pt idx="19">
                  <c:v>0.3</c:v>
                </c:pt>
                <c:pt idx="20">
                  <c:v>0</c:v>
                </c:pt>
                <c:pt idx="21">
                  <c:v>1.7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A2-4DFC-88BD-2CA770EBE5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857408"/>
        <c:axId val="151686448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Data!$B$124:$AE$124</c:f>
              <c:numCache>
                <c:formatCode>0.0</c:formatCode>
                <c:ptCount val="30"/>
                <c:pt idx="0">
                  <c:v>32.5</c:v>
                </c:pt>
                <c:pt idx="1">
                  <c:v>34</c:v>
                </c:pt>
                <c:pt idx="2">
                  <c:v>34.5</c:v>
                </c:pt>
                <c:pt idx="3">
                  <c:v>34.299999999999997</c:v>
                </c:pt>
                <c:pt idx="4">
                  <c:v>35.4</c:v>
                </c:pt>
                <c:pt idx="5">
                  <c:v>36.1</c:v>
                </c:pt>
                <c:pt idx="6">
                  <c:v>33</c:v>
                </c:pt>
                <c:pt idx="7">
                  <c:v>34.299999999999997</c:v>
                </c:pt>
                <c:pt idx="8">
                  <c:v>34</c:v>
                </c:pt>
                <c:pt idx="9">
                  <c:v>33.200000000000003</c:v>
                </c:pt>
                <c:pt idx="10">
                  <c:v>34.9</c:v>
                </c:pt>
                <c:pt idx="11">
                  <c:v>34.700000000000003</c:v>
                </c:pt>
                <c:pt idx="12">
                  <c:v>34.200000000000003</c:v>
                </c:pt>
                <c:pt idx="13">
                  <c:v>33.299999999999997</c:v>
                </c:pt>
                <c:pt idx="14">
                  <c:v>33.9</c:v>
                </c:pt>
                <c:pt idx="15">
                  <c:v>34.299999999999997</c:v>
                </c:pt>
                <c:pt idx="16">
                  <c:v>33.5</c:v>
                </c:pt>
                <c:pt idx="17">
                  <c:v>34.4</c:v>
                </c:pt>
                <c:pt idx="18">
                  <c:v>35.9</c:v>
                </c:pt>
                <c:pt idx="19">
                  <c:v>33.799999999999997</c:v>
                </c:pt>
                <c:pt idx="20">
                  <c:v>34.6</c:v>
                </c:pt>
                <c:pt idx="21">
                  <c:v>34.4</c:v>
                </c:pt>
                <c:pt idx="22">
                  <c:v>34.799999999999997</c:v>
                </c:pt>
                <c:pt idx="23">
                  <c:v>33.9</c:v>
                </c:pt>
                <c:pt idx="24">
                  <c:v>33.9</c:v>
                </c:pt>
                <c:pt idx="25">
                  <c:v>31.4</c:v>
                </c:pt>
                <c:pt idx="26">
                  <c:v>26.6</c:v>
                </c:pt>
                <c:pt idx="27">
                  <c:v>31</c:v>
                </c:pt>
                <c:pt idx="28">
                  <c:v>34.299999999999997</c:v>
                </c:pt>
                <c:pt idx="29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A2-4DFC-88BD-2CA770EBE51C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Data!$B$125:$AE$125</c:f>
              <c:numCache>
                <c:formatCode>0.0</c:formatCode>
                <c:ptCount val="30"/>
                <c:pt idx="0">
                  <c:v>22.4</c:v>
                </c:pt>
                <c:pt idx="1">
                  <c:v>23.6</c:v>
                </c:pt>
                <c:pt idx="2">
                  <c:v>23</c:v>
                </c:pt>
                <c:pt idx="3">
                  <c:v>23.7</c:v>
                </c:pt>
                <c:pt idx="4">
                  <c:v>23.3</c:v>
                </c:pt>
                <c:pt idx="5">
                  <c:v>23.9</c:v>
                </c:pt>
                <c:pt idx="6">
                  <c:v>25</c:v>
                </c:pt>
                <c:pt idx="7">
                  <c:v>26</c:v>
                </c:pt>
                <c:pt idx="8">
                  <c:v>26</c:v>
                </c:pt>
                <c:pt idx="9">
                  <c:v>24.2</c:v>
                </c:pt>
                <c:pt idx="10">
                  <c:v>24.1</c:v>
                </c:pt>
                <c:pt idx="11">
                  <c:v>23.6</c:v>
                </c:pt>
                <c:pt idx="12">
                  <c:v>24.6</c:v>
                </c:pt>
                <c:pt idx="13">
                  <c:v>25.4</c:v>
                </c:pt>
                <c:pt idx="14">
                  <c:v>24</c:v>
                </c:pt>
                <c:pt idx="15">
                  <c:v>25.4</c:v>
                </c:pt>
                <c:pt idx="16">
                  <c:v>25</c:v>
                </c:pt>
                <c:pt idx="17">
                  <c:v>23.8</c:v>
                </c:pt>
                <c:pt idx="18">
                  <c:v>24.2</c:v>
                </c:pt>
                <c:pt idx="19">
                  <c:v>25.3</c:v>
                </c:pt>
                <c:pt idx="20">
                  <c:v>24</c:v>
                </c:pt>
                <c:pt idx="21">
                  <c:v>24.7</c:v>
                </c:pt>
                <c:pt idx="22">
                  <c:v>24.6</c:v>
                </c:pt>
                <c:pt idx="23">
                  <c:v>24.3</c:v>
                </c:pt>
                <c:pt idx="24">
                  <c:v>23.9</c:v>
                </c:pt>
                <c:pt idx="25">
                  <c:v>25.5</c:v>
                </c:pt>
                <c:pt idx="26">
                  <c:v>24.1</c:v>
                </c:pt>
                <c:pt idx="27">
                  <c:v>21.9</c:v>
                </c:pt>
                <c:pt idx="28">
                  <c:v>24.3</c:v>
                </c:pt>
                <c:pt idx="29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A2-4DFC-88BD-2CA770EBE5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6861760"/>
        <c:axId val="1516865568"/>
        <c:extLst xmlns:c16r2="http://schemas.microsoft.com/office/drawing/2015/06/chart"/>
      </c:stockChart>
      <c:valAx>
        <c:axId val="151686448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57408"/>
        <c:crosses val="max"/>
        <c:crossBetween val="between"/>
      </c:valAx>
      <c:catAx>
        <c:axId val="15168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4480"/>
        <c:crossesAt val="0"/>
        <c:auto val="1"/>
        <c:lblAlgn val="ctr"/>
        <c:lblOffset val="100"/>
        <c:noMultiLvlLbl val="0"/>
      </c:catAx>
      <c:valAx>
        <c:axId val="151686556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1760"/>
        <c:crosses val="autoZero"/>
        <c:crossBetween val="between"/>
      </c:valAx>
      <c:catAx>
        <c:axId val="15168617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686556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ตราด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(11.76667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102.8833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Data!$B$131:$AE$131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9.1</c:v>
                </c:pt>
                <c:pt idx="10">
                  <c:v>6.4</c:v>
                </c:pt>
                <c:pt idx="11">
                  <c:v>5.4</c:v>
                </c:pt>
                <c:pt idx="12">
                  <c:v>5.0999999999999996</c:v>
                </c:pt>
                <c:pt idx="13">
                  <c:v>0.8</c:v>
                </c:pt>
                <c:pt idx="14">
                  <c:v>23.6</c:v>
                </c:pt>
                <c:pt idx="15">
                  <c:v>0.4</c:v>
                </c:pt>
                <c:pt idx="16">
                  <c:v>0.02</c:v>
                </c:pt>
                <c:pt idx="17">
                  <c:v>0.7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0.03</c:v>
                </c:pt>
                <c:pt idx="27">
                  <c:v>3.3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9A-4E52-B3CC-5AC7E43A68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855232"/>
        <c:axId val="1516869376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Data!$B$129:$AE$129</c:f>
              <c:numCache>
                <c:formatCode>0.0</c:formatCode>
                <c:ptCount val="30"/>
                <c:pt idx="0">
                  <c:v>33.5</c:v>
                </c:pt>
                <c:pt idx="1">
                  <c:v>34</c:v>
                </c:pt>
                <c:pt idx="2">
                  <c:v>34.200000000000003</c:v>
                </c:pt>
                <c:pt idx="3">
                  <c:v>33.799999999999997</c:v>
                </c:pt>
                <c:pt idx="4">
                  <c:v>34.4</c:v>
                </c:pt>
                <c:pt idx="5">
                  <c:v>35.200000000000003</c:v>
                </c:pt>
                <c:pt idx="6">
                  <c:v>34</c:v>
                </c:pt>
                <c:pt idx="7">
                  <c:v>34.5</c:v>
                </c:pt>
                <c:pt idx="8">
                  <c:v>35.200000000000003</c:v>
                </c:pt>
                <c:pt idx="9">
                  <c:v>34</c:v>
                </c:pt>
                <c:pt idx="10">
                  <c:v>33.200000000000003</c:v>
                </c:pt>
                <c:pt idx="11">
                  <c:v>33.299999999999997</c:v>
                </c:pt>
                <c:pt idx="12">
                  <c:v>33.6</c:v>
                </c:pt>
                <c:pt idx="13">
                  <c:v>33</c:v>
                </c:pt>
                <c:pt idx="14">
                  <c:v>33.6</c:v>
                </c:pt>
                <c:pt idx="15">
                  <c:v>33.5</c:v>
                </c:pt>
                <c:pt idx="16">
                  <c:v>33.799999999999997</c:v>
                </c:pt>
                <c:pt idx="17">
                  <c:v>34</c:v>
                </c:pt>
                <c:pt idx="18">
                  <c:v>32.700000000000003</c:v>
                </c:pt>
                <c:pt idx="19">
                  <c:v>33</c:v>
                </c:pt>
                <c:pt idx="20">
                  <c:v>33.5</c:v>
                </c:pt>
                <c:pt idx="21">
                  <c:v>33.4</c:v>
                </c:pt>
                <c:pt idx="22">
                  <c:v>34.4</c:v>
                </c:pt>
                <c:pt idx="23">
                  <c:v>33.799999999999997</c:v>
                </c:pt>
                <c:pt idx="24">
                  <c:v>33.200000000000003</c:v>
                </c:pt>
                <c:pt idx="25">
                  <c:v>30.5</c:v>
                </c:pt>
                <c:pt idx="26">
                  <c:v>30</c:v>
                </c:pt>
                <c:pt idx="27">
                  <c:v>32.6</c:v>
                </c:pt>
                <c:pt idx="28">
                  <c:v>32.5</c:v>
                </c:pt>
                <c:pt idx="29">
                  <c:v>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9A-4E52-B3CC-5AC7E43A686B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Data!$B$130:$AE$130</c:f>
              <c:numCache>
                <c:formatCode>0.0</c:formatCode>
                <c:ptCount val="30"/>
                <c:pt idx="0">
                  <c:v>20</c:v>
                </c:pt>
                <c:pt idx="1">
                  <c:v>23.8</c:v>
                </c:pt>
                <c:pt idx="2">
                  <c:v>23</c:v>
                </c:pt>
                <c:pt idx="3">
                  <c:v>24.3</c:v>
                </c:pt>
                <c:pt idx="4">
                  <c:v>23.4</c:v>
                </c:pt>
                <c:pt idx="5">
                  <c:v>23.4</c:v>
                </c:pt>
                <c:pt idx="6">
                  <c:v>24</c:v>
                </c:pt>
                <c:pt idx="7">
                  <c:v>26.2</c:v>
                </c:pt>
                <c:pt idx="8">
                  <c:v>24.3</c:v>
                </c:pt>
                <c:pt idx="9">
                  <c:v>24</c:v>
                </c:pt>
                <c:pt idx="10">
                  <c:v>23.2</c:v>
                </c:pt>
                <c:pt idx="11">
                  <c:v>24</c:v>
                </c:pt>
                <c:pt idx="12">
                  <c:v>23.2</c:v>
                </c:pt>
                <c:pt idx="13">
                  <c:v>24.1</c:v>
                </c:pt>
                <c:pt idx="14">
                  <c:v>24</c:v>
                </c:pt>
                <c:pt idx="15">
                  <c:v>24</c:v>
                </c:pt>
                <c:pt idx="16">
                  <c:v>23.5</c:v>
                </c:pt>
                <c:pt idx="17">
                  <c:v>22.7</c:v>
                </c:pt>
                <c:pt idx="18">
                  <c:v>23.3</c:v>
                </c:pt>
                <c:pt idx="19">
                  <c:v>24.8</c:v>
                </c:pt>
                <c:pt idx="20">
                  <c:v>23</c:v>
                </c:pt>
                <c:pt idx="21">
                  <c:v>23.5</c:v>
                </c:pt>
                <c:pt idx="22">
                  <c:v>24</c:v>
                </c:pt>
                <c:pt idx="23">
                  <c:v>23.5</c:v>
                </c:pt>
                <c:pt idx="24">
                  <c:v>22.7</c:v>
                </c:pt>
                <c:pt idx="25">
                  <c:v>26.2</c:v>
                </c:pt>
                <c:pt idx="26">
                  <c:v>25</c:v>
                </c:pt>
                <c:pt idx="27">
                  <c:v>23.5</c:v>
                </c:pt>
                <c:pt idx="28">
                  <c:v>22.7</c:v>
                </c:pt>
                <c:pt idx="29">
                  <c:v>22.7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9A-4E52-B3CC-5AC7E43A68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6860672"/>
        <c:axId val="1516856864"/>
        <c:extLst xmlns:c16r2="http://schemas.microsoft.com/office/drawing/2015/06/chart"/>
      </c:stockChart>
      <c:valAx>
        <c:axId val="1516869376"/>
        <c:scaling>
          <c:orientation val="minMax"/>
          <c:max val="140"/>
          <c:min val="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55232"/>
        <c:crosses val="max"/>
        <c:crossBetween val="between"/>
        <c:majorUnit val="20"/>
      </c:valAx>
      <c:catAx>
        <c:axId val="151685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9376"/>
        <c:crossesAt val="0"/>
        <c:auto val="1"/>
        <c:lblAlgn val="ctr"/>
        <c:lblOffset val="100"/>
        <c:noMultiLvlLbl val="0"/>
      </c:catAx>
      <c:valAx>
        <c:axId val="151685686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0672"/>
        <c:crosses val="autoZero"/>
        <c:crossBetween val="between"/>
      </c:valAx>
      <c:catAx>
        <c:axId val="151686067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685686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เพชรบุรี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(12.99944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100.06060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Data!$B$136:$AE$136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17.5</c:v>
                </c:pt>
                <c:pt idx="8">
                  <c:v>36.299999999999997</c:v>
                </c:pt>
                <c:pt idx="9">
                  <c:v>9.3000000000000007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12.1</c:v>
                </c:pt>
                <c:pt idx="19">
                  <c:v>0</c:v>
                </c:pt>
                <c:pt idx="20">
                  <c:v>0</c:v>
                </c:pt>
                <c:pt idx="21">
                  <c:v>1.5</c:v>
                </c:pt>
                <c:pt idx="22">
                  <c:v>0.01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5-496D-A76C-53D630F5C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855776"/>
        <c:axId val="1516866112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Data!$B$134:$AE$134</c:f>
              <c:numCache>
                <c:formatCode>0.0</c:formatCode>
                <c:ptCount val="30"/>
                <c:pt idx="0">
                  <c:v>31.3</c:v>
                </c:pt>
                <c:pt idx="1">
                  <c:v>32.4</c:v>
                </c:pt>
                <c:pt idx="2">
                  <c:v>32.6</c:v>
                </c:pt>
                <c:pt idx="3">
                  <c:v>33.799999999999997</c:v>
                </c:pt>
                <c:pt idx="4">
                  <c:v>34.6</c:v>
                </c:pt>
                <c:pt idx="5">
                  <c:v>33.6</c:v>
                </c:pt>
                <c:pt idx="6">
                  <c:v>32.200000000000003</c:v>
                </c:pt>
                <c:pt idx="7">
                  <c:v>31.9</c:v>
                </c:pt>
                <c:pt idx="8">
                  <c:v>26.5</c:v>
                </c:pt>
                <c:pt idx="9">
                  <c:v>28.5</c:v>
                </c:pt>
                <c:pt idx="10">
                  <c:v>32.200000000000003</c:v>
                </c:pt>
                <c:pt idx="11">
                  <c:v>33.299999999999997</c:v>
                </c:pt>
                <c:pt idx="12">
                  <c:v>33.700000000000003</c:v>
                </c:pt>
                <c:pt idx="13">
                  <c:v>33.200000000000003</c:v>
                </c:pt>
                <c:pt idx="14">
                  <c:v>34.799999999999997</c:v>
                </c:pt>
                <c:pt idx="15">
                  <c:v>34.799999999999997</c:v>
                </c:pt>
                <c:pt idx="16">
                  <c:v>34.6</c:v>
                </c:pt>
                <c:pt idx="17">
                  <c:v>34.200000000000003</c:v>
                </c:pt>
                <c:pt idx="18">
                  <c:v>34.799999999999997</c:v>
                </c:pt>
                <c:pt idx="19">
                  <c:v>32.799999999999997</c:v>
                </c:pt>
                <c:pt idx="20">
                  <c:v>33.4</c:v>
                </c:pt>
                <c:pt idx="21">
                  <c:v>34</c:v>
                </c:pt>
                <c:pt idx="22">
                  <c:v>32.200000000000003</c:v>
                </c:pt>
                <c:pt idx="23">
                  <c:v>33.1</c:v>
                </c:pt>
                <c:pt idx="24">
                  <c:v>33.299999999999997</c:v>
                </c:pt>
                <c:pt idx="25">
                  <c:v>31.8</c:v>
                </c:pt>
                <c:pt idx="26">
                  <c:v>31.5</c:v>
                </c:pt>
                <c:pt idx="27">
                  <c:v>29.8</c:v>
                </c:pt>
                <c:pt idx="28">
                  <c:v>32.5</c:v>
                </c:pt>
                <c:pt idx="29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B5-496D-A76C-53D630F5C6CF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Data!$B$135:$AE$135</c:f>
              <c:numCache>
                <c:formatCode>0.0</c:formatCode>
                <c:ptCount val="30"/>
                <c:pt idx="0">
                  <c:v>24.8</c:v>
                </c:pt>
                <c:pt idx="1">
                  <c:v>21.9</c:v>
                </c:pt>
                <c:pt idx="2">
                  <c:v>22.5</c:v>
                </c:pt>
                <c:pt idx="3">
                  <c:v>22.6</c:v>
                </c:pt>
                <c:pt idx="4">
                  <c:v>23.5</c:v>
                </c:pt>
                <c:pt idx="5">
                  <c:v>24.9</c:v>
                </c:pt>
                <c:pt idx="6">
                  <c:v>25.5</c:v>
                </c:pt>
                <c:pt idx="7">
                  <c:v>26.3</c:v>
                </c:pt>
                <c:pt idx="8">
                  <c:v>24.5</c:v>
                </c:pt>
                <c:pt idx="9">
                  <c:v>24.4</c:v>
                </c:pt>
                <c:pt idx="10">
                  <c:v>24.5</c:v>
                </c:pt>
                <c:pt idx="11">
                  <c:v>24</c:v>
                </c:pt>
                <c:pt idx="12">
                  <c:v>24.2</c:v>
                </c:pt>
                <c:pt idx="13">
                  <c:v>24.8</c:v>
                </c:pt>
                <c:pt idx="14">
                  <c:v>24.8</c:v>
                </c:pt>
                <c:pt idx="15">
                  <c:v>25</c:v>
                </c:pt>
                <c:pt idx="16">
                  <c:v>25.3</c:v>
                </c:pt>
                <c:pt idx="17">
                  <c:v>25.3</c:v>
                </c:pt>
                <c:pt idx="18">
                  <c:v>25.3</c:v>
                </c:pt>
                <c:pt idx="19">
                  <c:v>24.3</c:v>
                </c:pt>
                <c:pt idx="20">
                  <c:v>25.1</c:v>
                </c:pt>
                <c:pt idx="21">
                  <c:v>24.6</c:v>
                </c:pt>
                <c:pt idx="22">
                  <c:v>25.8</c:v>
                </c:pt>
                <c:pt idx="23">
                  <c:v>24.8</c:v>
                </c:pt>
                <c:pt idx="24">
                  <c:v>23</c:v>
                </c:pt>
                <c:pt idx="25">
                  <c:v>22.3</c:v>
                </c:pt>
                <c:pt idx="26">
                  <c:v>23.9</c:v>
                </c:pt>
                <c:pt idx="27">
                  <c:v>24.8</c:v>
                </c:pt>
                <c:pt idx="28">
                  <c:v>23.8</c:v>
                </c:pt>
                <c:pt idx="29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B5-496D-A76C-53D630F5C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6869920"/>
        <c:axId val="1516867200"/>
        <c:extLst xmlns:c16r2="http://schemas.microsoft.com/office/drawing/2015/06/chart"/>
      </c:stockChart>
      <c:valAx>
        <c:axId val="1516866112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55776"/>
        <c:crosses val="max"/>
        <c:crossBetween val="between"/>
      </c:valAx>
      <c:catAx>
        <c:axId val="151685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6112"/>
        <c:crossesAt val="0"/>
        <c:auto val="1"/>
        <c:lblAlgn val="ctr"/>
        <c:lblOffset val="100"/>
        <c:noMultiLvlLbl val="0"/>
      </c:catAx>
      <c:valAx>
        <c:axId val="151686720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9920"/>
        <c:crosses val="autoZero"/>
        <c:crossBetween val="between"/>
      </c:valAx>
      <c:catAx>
        <c:axId val="151686992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686720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ประจวบคีรีขันธ์(หัวหิน)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(12.58611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99.9625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Data!$B$141:$AE$141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43.6</c:v>
                </c:pt>
                <c:pt idx="8">
                  <c:v>93.9</c:v>
                </c:pt>
                <c:pt idx="9">
                  <c:v>24.9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1.3</c:v>
                </c:pt>
                <c:pt idx="19">
                  <c:v>0</c:v>
                </c:pt>
                <c:pt idx="20">
                  <c:v>0</c:v>
                </c:pt>
                <c:pt idx="21">
                  <c:v>15.5</c:v>
                </c:pt>
                <c:pt idx="22">
                  <c:v>0.8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7B-4AC5-BBFE-E4EF76FF33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859584"/>
        <c:axId val="151685632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Data!$B$139:$AE$139</c:f>
              <c:numCache>
                <c:formatCode>0.0</c:formatCode>
                <c:ptCount val="30"/>
                <c:pt idx="0">
                  <c:v>31.1</c:v>
                </c:pt>
                <c:pt idx="1">
                  <c:v>31.5</c:v>
                </c:pt>
                <c:pt idx="2">
                  <c:v>32</c:v>
                </c:pt>
                <c:pt idx="3">
                  <c:v>32</c:v>
                </c:pt>
                <c:pt idx="4">
                  <c:v>32.5</c:v>
                </c:pt>
                <c:pt idx="5">
                  <c:v>33</c:v>
                </c:pt>
                <c:pt idx="6">
                  <c:v>31.9</c:v>
                </c:pt>
                <c:pt idx="7">
                  <c:v>32</c:v>
                </c:pt>
                <c:pt idx="8">
                  <c:v>25.4</c:v>
                </c:pt>
                <c:pt idx="9">
                  <c:v>28.7</c:v>
                </c:pt>
                <c:pt idx="10">
                  <c:v>30.7</c:v>
                </c:pt>
                <c:pt idx="11">
                  <c:v>31.2</c:v>
                </c:pt>
                <c:pt idx="12">
                  <c:v>30.8</c:v>
                </c:pt>
                <c:pt idx="13">
                  <c:v>32.299999999999997</c:v>
                </c:pt>
                <c:pt idx="14">
                  <c:v>32.1</c:v>
                </c:pt>
                <c:pt idx="15">
                  <c:v>32</c:v>
                </c:pt>
                <c:pt idx="16">
                  <c:v>32.799999999999997</c:v>
                </c:pt>
                <c:pt idx="17">
                  <c:v>32.5</c:v>
                </c:pt>
                <c:pt idx="18">
                  <c:v>32.299999999999997</c:v>
                </c:pt>
                <c:pt idx="19">
                  <c:v>31.3</c:v>
                </c:pt>
                <c:pt idx="20">
                  <c:v>31.5</c:v>
                </c:pt>
                <c:pt idx="21">
                  <c:v>32.799999999999997</c:v>
                </c:pt>
                <c:pt idx="22">
                  <c:v>31.3</c:v>
                </c:pt>
                <c:pt idx="23">
                  <c:v>31.4</c:v>
                </c:pt>
                <c:pt idx="24">
                  <c:v>31.6</c:v>
                </c:pt>
                <c:pt idx="25">
                  <c:v>32</c:v>
                </c:pt>
                <c:pt idx="26">
                  <c:v>30.8</c:v>
                </c:pt>
                <c:pt idx="27">
                  <c:v>30.5</c:v>
                </c:pt>
                <c:pt idx="28">
                  <c:v>31.3</c:v>
                </c:pt>
                <c:pt idx="29">
                  <c:v>32.5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7B-4AC5-BBFE-E4EF76FF3373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Data!$B$140:$AE$140</c:f>
              <c:numCache>
                <c:formatCode>0.0</c:formatCode>
                <c:ptCount val="30"/>
                <c:pt idx="0">
                  <c:v>24.3</c:v>
                </c:pt>
                <c:pt idx="1">
                  <c:v>23.5</c:v>
                </c:pt>
                <c:pt idx="2">
                  <c:v>23.4</c:v>
                </c:pt>
                <c:pt idx="3">
                  <c:v>23.2</c:v>
                </c:pt>
                <c:pt idx="4">
                  <c:v>22.5</c:v>
                </c:pt>
                <c:pt idx="5">
                  <c:v>26.5</c:v>
                </c:pt>
                <c:pt idx="6">
                  <c:v>26.8</c:v>
                </c:pt>
                <c:pt idx="7">
                  <c:v>26.6</c:v>
                </c:pt>
                <c:pt idx="8">
                  <c:v>24.2</c:v>
                </c:pt>
                <c:pt idx="9">
                  <c:v>24.2</c:v>
                </c:pt>
                <c:pt idx="10">
                  <c:v>24.6</c:v>
                </c:pt>
                <c:pt idx="11">
                  <c:v>24</c:v>
                </c:pt>
                <c:pt idx="12">
                  <c:v>24.6</c:v>
                </c:pt>
                <c:pt idx="13">
                  <c:v>25</c:v>
                </c:pt>
                <c:pt idx="14">
                  <c:v>25.6</c:v>
                </c:pt>
                <c:pt idx="15">
                  <c:v>25.4</c:v>
                </c:pt>
                <c:pt idx="16">
                  <c:v>25.5</c:v>
                </c:pt>
                <c:pt idx="17">
                  <c:v>25.1</c:v>
                </c:pt>
                <c:pt idx="18">
                  <c:v>25.5</c:v>
                </c:pt>
                <c:pt idx="19">
                  <c:v>23.9</c:v>
                </c:pt>
                <c:pt idx="20">
                  <c:v>25.7</c:v>
                </c:pt>
                <c:pt idx="21">
                  <c:v>24.7</c:v>
                </c:pt>
                <c:pt idx="22">
                  <c:v>24.7</c:v>
                </c:pt>
                <c:pt idx="23">
                  <c:v>25.4</c:v>
                </c:pt>
                <c:pt idx="24">
                  <c:v>24.6</c:v>
                </c:pt>
                <c:pt idx="25">
                  <c:v>24</c:v>
                </c:pt>
                <c:pt idx="26">
                  <c:v>25.4</c:v>
                </c:pt>
                <c:pt idx="27">
                  <c:v>25</c:v>
                </c:pt>
                <c:pt idx="28">
                  <c:v>25.3</c:v>
                </c:pt>
                <c:pt idx="29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7B-4AC5-BBFE-E4EF76FF33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6860128"/>
        <c:axId val="1516857952"/>
        <c:extLst xmlns:c16r2="http://schemas.microsoft.com/office/drawing/2015/06/chart"/>
      </c:stockChart>
      <c:valAx>
        <c:axId val="151685632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59584"/>
        <c:crosses val="max"/>
        <c:crossBetween val="between"/>
      </c:valAx>
      <c:catAx>
        <c:axId val="151685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56320"/>
        <c:crossesAt val="0"/>
        <c:auto val="1"/>
        <c:lblAlgn val="ctr"/>
        <c:lblOffset val="100"/>
        <c:noMultiLvlLbl val="0"/>
      </c:catAx>
      <c:valAx>
        <c:axId val="151685795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0128"/>
        <c:crosses val="autoZero"/>
        <c:crossBetween val="between"/>
      </c:valAx>
      <c:catAx>
        <c:axId val="151686012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685795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สุราฎร์ธานี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(9.135556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99.15194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Data!$B$146:$AE$146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4.0999999999999996</c:v>
                </c:pt>
                <c:pt idx="3">
                  <c:v>0</c:v>
                </c:pt>
                <c:pt idx="4">
                  <c:v>2.7</c:v>
                </c:pt>
                <c:pt idx="5">
                  <c:v>2</c:v>
                </c:pt>
                <c:pt idx="6">
                  <c:v>28.5</c:v>
                </c:pt>
                <c:pt idx="7">
                  <c:v>11.7</c:v>
                </c:pt>
                <c:pt idx="8">
                  <c:v>3.7</c:v>
                </c:pt>
                <c:pt idx="9">
                  <c:v>0.02</c:v>
                </c:pt>
                <c:pt idx="10">
                  <c:v>0.2</c:v>
                </c:pt>
                <c:pt idx="11">
                  <c:v>0</c:v>
                </c:pt>
                <c:pt idx="12">
                  <c:v>6.2</c:v>
                </c:pt>
                <c:pt idx="13">
                  <c:v>0</c:v>
                </c:pt>
                <c:pt idx="14">
                  <c:v>0.01</c:v>
                </c:pt>
                <c:pt idx="15">
                  <c:v>0.3</c:v>
                </c:pt>
                <c:pt idx="16">
                  <c:v>0</c:v>
                </c:pt>
                <c:pt idx="17">
                  <c:v>0.01</c:v>
                </c:pt>
                <c:pt idx="18">
                  <c:v>0.01</c:v>
                </c:pt>
                <c:pt idx="19">
                  <c:v>45.9</c:v>
                </c:pt>
                <c:pt idx="20">
                  <c:v>8.6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6.1</c:v>
                </c:pt>
                <c:pt idx="27">
                  <c:v>43.6</c:v>
                </c:pt>
                <c:pt idx="28">
                  <c:v>0</c:v>
                </c:pt>
                <c:pt idx="29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0-4982-9E50-0509602709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0332256"/>
        <c:axId val="151686230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Data!$B$144:$AE$144</c:f>
              <c:numCache>
                <c:formatCode>0.0</c:formatCode>
                <c:ptCount val="30"/>
                <c:pt idx="0">
                  <c:v>32</c:v>
                </c:pt>
                <c:pt idx="1">
                  <c:v>32.5</c:v>
                </c:pt>
                <c:pt idx="2">
                  <c:v>32</c:v>
                </c:pt>
                <c:pt idx="3">
                  <c:v>31.6</c:v>
                </c:pt>
                <c:pt idx="4">
                  <c:v>33</c:v>
                </c:pt>
                <c:pt idx="5">
                  <c:v>33</c:v>
                </c:pt>
                <c:pt idx="6">
                  <c:v>31.7</c:v>
                </c:pt>
                <c:pt idx="7">
                  <c:v>27.2</c:v>
                </c:pt>
                <c:pt idx="8">
                  <c:v>31.6</c:v>
                </c:pt>
                <c:pt idx="9">
                  <c:v>29.9</c:v>
                </c:pt>
                <c:pt idx="10">
                  <c:v>32.4</c:v>
                </c:pt>
                <c:pt idx="11">
                  <c:v>32.200000000000003</c:v>
                </c:pt>
                <c:pt idx="12">
                  <c:v>31.7</c:v>
                </c:pt>
                <c:pt idx="13">
                  <c:v>32.1</c:v>
                </c:pt>
                <c:pt idx="14">
                  <c:v>30.3</c:v>
                </c:pt>
                <c:pt idx="15">
                  <c:v>30.4</c:v>
                </c:pt>
                <c:pt idx="16">
                  <c:v>32</c:v>
                </c:pt>
                <c:pt idx="17">
                  <c:v>33.200000000000003</c:v>
                </c:pt>
                <c:pt idx="18">
                  <c:v>34.200000000000003</c:v>
                </c:pt>
                <c:pt idx="19">
                  <c:v>28</c:v>
                </c:pt>
                <c:pt idx="20">
                  <c:v>27</c:v>
                </c:pt>
                <c:pt idx="21">
                  <c:v>32.200000000000003</c:v>
                </c:pt>
                <c:pt idx="22">
                  <c:v>32.200000000000003</c:v>
                </c:pt>
                <c:pt idx="23">
                  <c:v>33.700000000000003</c:v>
                </c:pt>
                <c:pt idx="24">
                  <c:v>32.5</c:v>
                </c:pt>
                <c:pt idx="25">
                  <c:v>32.1</c:v>
                </c:pt>
                <c:pt idx="26">
                  <c:v>32.200000000000003</c:v>
                </c:pt>
                <c:pt idx="27">
                  <c:v>29.3</c:v>
                </c:pt>
                <c:pt idx="28">
                  <c:v>30.8</c:v>
                </c:pt>
                <c:pt idx="29">
                  <c:v>31.4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0-4982-9E50-05096027098E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Data!$B$145:$AE$145</c:f>
              <c:numCache>
                <c:formatCode>0.0</c:formatCode>
                <c:ptCount val="30"/>
                <c:pt idx="0">
                  <c:v>22.6</c:v>
                </c:pt>
                <c:pt idx="1">
                  <c:v>22.3</c:v>
                </c:pt>
                <c:pt idx="2">
                  <c:v>23.5</c:v>
                </c:pt>
                <c:pt idx="3">
                  <c:v>23.6</c:v>
                </c:pt>
                <c:pt idx="4">
                  <c:v>24.1</c:v>
                </c:pt>
                <c:pt idx="5">
                  <c:v>24.5</c:v>
                </c:pt>
                <c:pt idx="6">
                  <c:v>24.8</c:v>
                </c:pt>
                <c:pt idx="7">
                  <c:v>22.8</c:v>
                </c:pt>
                <c:pt idx="8">
                  <c:v>23.8</c:v>
                </c:pt>
                <c:pt idx="9">
                  <c:v>24.1</c:v>
                </c:pt>
                <c:pt idx="10">
                  <c:v>23.5</c:v>
                </c:pt>
                <c:pt idx="11">
                  <c:v>24</c:v>
                </c:pt>
                <c:pt idx="12">
                  <c:v>23.2</c:v>
                </c:pt>
                <c:pt idx="13">
                  <c:v>23.5</c:v>
                </c:pt>
                <c:pt idx="14">
                  <c:v>24</c:v>
                </c:pt>
                <c:pt idx="15">
                  <c:v>24.3</c:v>
                </c:pt>
                <c:pt idx="16">
                  <c:v>24.6</c:v>
                </c:pt>
                <c:pt idx="17">
                  <c:v>23.7</c:v>
                </c:pt>
                <c:pt idx="18">
                  <c:v>23.1</c:v>
                </c:pt>
                <c:pt idx="19">
                  <c:v>23.3</c:v>
                </c:pt>
                <c:pt idx="20">
                  <c:v>23.5</c:v>
                </c:pt>
                <c:pt idx="21">
                  <c:v>22.2</c:v>
                </c:pt>
                <c:pt idx="22">
                  <c:v>22.5</c:v>
                </c:pt>
                <c:pt idx="23">
                  <c:v>23.3</c:v>
                </c:pt>
                <c:pt idx="24">
                  <c:v>23.5</c:v>
                </c:pt>
                <c:pt idx="25">
                  <c:v>21.6</c:v>
                </c:pt>
                <c:pt idx="26">
                  <c:v>22.6</c:v>
                </c:pt>
                <c:pt idx="27">
                  <c:v>24.3</c:v>
                </c:pt>
                <c:pt idx="28">
                  <c:v>23.9</c:v>
                </c:pt>
                <c:pt idx="29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D0-4982-9E50-0509602709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0321376"/>
        <c:axId val="1560319200"/>
        <c:extLst xmlns:c16r2="http://schemas.microsoft.com/office/drawing/2015/06/chart"/>
      </c:stockChart>
      <c:valAx>
        <c:axId val="151686230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32256"/>
        <c:crosses val="max"/>
        <c:crossBetween val="between"/>
      </c:valAx>
      <c:catAx>
        <c:axId val="156033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62304"/>
        <c:crossesAt val="0"/>
        <c:auto val="1"/>
        <c:lblAlgn val="ctr"/>
        <c:lblOffset val="100"/>
        <c:noMultiLvlLbl val="0"/>
      </c:catAx>
      <c:valAx>
        <c:axId val="156031920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1376"/>
        <c:crosses val="autoZero"/>
        <c:crossBetween val="between"/>
      </c:valAx>
      <c:catAx>
        <c:axId val="156032137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031920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เชียงใหม่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(18.79000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 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98.97694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Data!$B$16:$AE$16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0.7</c:v>
                </c:pt>
                <c:pt idx="10">
                  <c:v>0</c:v>
                </c:pt>
                <c:pt idx="11">
                  <c:v>7.1</c:v>
                </c:pt>
                <c:pt idx="12">
                  <c:v>0.7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4-4EA5-90EE-D6A55FB726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648928"/>
        <c:axId val="151165110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Data!$B$14:$AE$14</c:f>
              <c:numCache>
                <c:formatCode>0.0</c:formatCode>
                <c:ptCount val="30"/>
                <c:pt idx="0">
                  <c:v>30.5</c:v>
                </c:pt>
                <c:pt idx="1">
                  <c:v>31.3</c:v>
                </c:pt>
                <c:pt idx="2">
                  <c:v>31.5</c:v>
                </c:pt>
                <c:pt idx="3">
                  <c:v>32.6</c:v>
                </c:pt>
                <c:pt idx="4">
                  <c:v>33.5</c:v>
                </c:pt>
                <c:pt idx="5">
                  <c:v>33</c:v>
                </c:pt>
                <c:pt idx="6">
                  <c:v>32.6</c:v>
                </c:pt>
                <c:pt idx="7">
                  <c:v>33.4</c:v>
                </c:pt>
                <c:pt idx="8">
                  <c:v>31.2</c:v>
                </c:pt>
                <c:pt idx="9">
                  <c:v>29.4</c:v>
                </c:pt>
                <c:pt idx="10">
                  <c:v>31.2</c:v>
                </c:pt>
                <c:pt idx="11">
                  <c:v>30.6</c:v>
                </c:pt>
                <c:pt idx="12">
                  <c:v>31.1</c:v>
                </c:pt>
                <c:pt idx="13">
                  <c:v>33</c:v>
                </c:pt>
                <c:pt idx="14">
                  <c:v>33.6</c:v>
                </c:pt>
                <c:pt idx="15">
                  <c:v>33.700000000000003</c:v>
                </c:pt>
                <c:pt idx="16">
                  <c:v>34.200000000000003</c:v>
                </c:pt>
                <c:pt idx="17">
                  <c:v>34.200000000000003</c:v>
                </c:pt>
                <c:pt idx="18">
                  <c:v>33.6</c:v>
                </c:pt>
                <c:pt idx="19">
                  <c:v>33.5</c:v>
                </c:pt>
                <c:pt idx="20">
                  <c:v>33.700000000000003</c:v>
                </c:pt>
                <c:pt idx="21">
                  <c:v>33.5</c:v>
                </c:pt>
                <c:pt idx="22">
                  <c:v>32.799999999999997</c:v>
                </c:pt>
                <c:pt idx="23">
                  <c:v>32.200000000000003</c:v>
                </c:pt>
                <c:pt idx="24">
                  <c:v>32.799999999999997</c:v>
                </c:pt>
                <c:pt idx="25">
                  <c:v>32.299999999999997</c:v>
                </c:pt>
                <c:pt idx="26">
                  <c:v>32.200000000000003</c:v>
                </c:pt>
                <c:pt idx="27">
                  <c:v>30.4</c:v>
                </c:pt>
                <c:pt idx="28">
                  <c:v>30.6</c:v>
                </c:pt>
                <c:pt idx="29">
                  <c:v>31.9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D4-4EA5-90EE-D6A55FB726A4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Data!$B$15:$AE$15</c:f>
              <c:numCache>
                <c:formatCode>0.0</c:formatCode>
                <c:ptCount val="30"/>
                <c:pt idx="0">
                  <c:v>21.9</c:v>
                </c:pt>
                <c:pt idx="1">
                  <c:v>18.3</c:v>
                </c:pt>
                <c:pt idx="2">
                  <c:v>18.899999999999999</c:v>
                </c:pt>
                <c:pt idx="3">
                  <c:v>19.100000000000001</c:v>
                </c:pt>
                <c:pt idx="4">
                  <c:v>19.100000000000001</c:v>
                </c:pt>
                <c:pt idx="5">
                  <c:v>19.8</c:v>
                </c:pt>
                <c:pt idx="6">
                  <c:v>20.8</c:v>
                </c:pt>
                <c:pt idx="7">
                  <c:v>20.3</c:v>
                </c:pt>
                <c:pt idx="8">
                  <c:v>21.6</c:v>
                </c:pt>
                <c:pt idx="9">
                  <c:v>23.4</c:v>
                </c:pt>
                <c:pt idx="10">
                  <c:v>23.3</c:v>
                </c:pt>
                <c:pt idx="11">
                  <c:v>23.6</c:v>
                </c:pt>
                <c:pt idx="12">
                  <c:v>23.3</c:v>
                </c:pt>
                <c:pt idx="13">
                  <c:v>23.3</c:v>
                </c:pt>
                <c:pt idx="14">
                  <c:v>22.5</c:v>
                </c:pt>
                <c:pt idx="15">
                  <c:v>22.9</c:v>
                </c:pt>
                <c:pt idx="16">
                  <c:v>23.1</c:v>
                </c:pt>
                <c:pt idx="17">
                  <c:v>23.3</c:v>
                </c:pt>
                <c:pt idx="18">
                  <c:v>22.6</c:v>
                </c:pt>
                <c:pt idx="19">
                  <c:v>22.3</c:v>
                </c:pt>
                <c:pt idx="20">
                  <c:v>21.5</c:v>
                </c:pt>
                <c:pt idx="21">
                  <c:v>19.5</c:v>
                </c:pt>
                <c:pt idx="22">
                  <c:v>21.5</c:v>
                </c:pt>
                <c:pt idx="23">
                  <c:v>21.5</c:v>
                </c:pt>
                <c:pt idx="24">
                  <c:v>22.6</c:v>
                </c:pt>
                <c:pt idx="25">
                  <c:v>22.2</c:v>
                </c:pt>
                <c:pt idx="26">
                  <c:v>17.8</c:v>
                </c:pt>
                <c:pt idx="27">
                  <c:v>17.100000000000001</c:v>
                </c:pt>
                <c:pt idx="28">
                  <c:v>19.399999999999999</c:v>
                </c:pt>
                <c:pt idx="29">
                  <c:v>19.3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D4-4EA5-90EE-D6A55FB726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1656544"/>
        <c:axId val="1511650016"/>
        <c:extLst xmlns:c16r2="http://schemas.microsoft.com/office/drawing/2015/06/chart"/>
      </c:stockChart>
      <c:valAx>
        <c:axId val="151165110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8928"/>
        <c:crosses val="max"/>
        <c:crossBetween val="between"/>
      </c:valAx>
      <c:catAx>
        <c:axId val="151164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1104"/>
        <c:crosses val="autoZero"/>
        <c:auto val="1"/>
        <c:lblAlgn val="ctr"/>
        <c:lblOffset val="100"/>
        <c:noMultiLvlLbl val="0"/>
      </c:catAx>
      <c:valAx>
        <c:axId val="151165001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268948259863764E-2"/>
              <c:y val="0.39204326828787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6544"/>
        <c:crosses val="autoZero"/>
        <c:crossBetween val="between"/>
      </c:valAx>
      <c:catAx>
        <c:axId val="15116565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165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นครศรีธรรมราช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(8.537778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99.96389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Data!$B$151:$AE$151</c:f>
              <c:numCache>
                <c:formatCode>0.0</c:formatCode>
                <c:ptCount val="30"/>
                <c:pt idx="0">
                  <c:v>0.1</c:v>
                </c:pt>
                <c:pt idx="1">
                  <c:v>0</c:v>
                </c:pt>
                <c:pt idx="2">
                  <c:v>42.5</c:v>
                </c:pt>
                <c:pt idx="3">
                  <c:v>18.7</c:v>
                </c:pt>
                <c:pt idx="4">
                  <c:v>1.4</c:v>
                </c:pt>
                <c:pt idx="5">
                  <c:v>0.01</c:v>
                </c:pt>
                <c:pt idx="6">
                  <c:v>42.1</c:v>
                </c:pt>
                <c:pt idx="7">
                  <c:v>31.2</c:v>
                </c:pt>
                <c:pt idx="8">
                  <c:v>49.7</c:v>
                </c:pt>
                <c:pt idx="9">
                  <c:v>29.9</c:v>
                </c:pt>
                <c:pt idx="10">
                  <c:v>1.5</c:v>
                </c:pt>
                <c:pt idx="11">
                  <c:v>0</c:v>
                </c:pt>
                <c:pt idx="12">
                  <c:v>15.2</c:v>
                </c:pt>
                <c:pt idx="13">
                  <c:v>1.4</c:v>
                </c:pt>
                <c:pt idx="14">
                  <c:v>30.5</c:v>
                </c:pt>
                <c:pt idx="15">
                  <c:v>27.6</c:v>
                </c:pt>
                <c:pt idx="16">
                  <c:v>31.3</c:v>
                </c:pt>
                <c:pt idx="17">
                  <c:v>2.7</c:v>
                </c:pt>
                <c:pt idx="18">
                  <c:v>0</c:v>
                </c:pt>
                <c:pt idx="19">
                  <c:v>214.9</c:v>
                </c:pt>
                <c:pt idx="20">
                  <c:v>38.700000000000003</c:v>
                </c:pt>
                <c:pt idx="21">
                  <c:v>0.8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0.01</c:v>
                </c:pt>
                <c:pt idx="26">
                  <c:v>131</c:v>
                </c:pt>
                <c:pt idx="27">
                  <c:v>27.4</c:v>
                </c:pt>
                <c:pt idx="28">
                  <c:v>18.7</c:v>
                </c:pt>
                <c:pt idx="29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A0-496A-B142-F5649B535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0318112"/>
        <c:axId val="156032192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Data!$B$149:$AE$149</c:f>
              <c:numCache>
                <c:formatCode>0.0</c:formatCode>
                <c:ptCount val="30"/>
                <c:pt idx="0">
                  <c:v>31.5</c:v>
                </c:pt>
                <c:pt idx="1">
                  <c:v>32.200000000000003</c:v>
                </c:pt>
                <c:pt idx="2">
                  <c:v>31.5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31</c:v>
                </c:pt>
                <c:pt idx="7">
                  <c:v>26</c:v>
                </c:pt>
                <c:pt idx="8">
                  <c:v>30</c:v>
                </c:pt>
                <c:pt idx="9">
                  <c:v>30</c:v>
                </c:pt>
                <c:pt idx="10">
                  <c:v>31.2</c:v>
                </c:pt>
                <c:pt idx="11">
                  <c:v>32</c:v>
                </c:pt>
                <c:pt idx="12">
                  <c:v>31.8</c:v>
                </c:pt>
                <c:pt idx="13">
                  <c:v>32</c:v>
                </c:pt>
                <c:pt idx="14">
                  <c:v>31.1</c:v>
                </c:pt>
                <c:pt idx="15">
                  <c:v>30</c:v>
                </c:pt>
                <c:pt idx="16">
                  <c:v>32.200000000000003</c:v>
                </c:pt>
                <c:pt idx="17">
                  <c:v>33.5</c:v>
                </c:pt>
                <c:pt idx="18">
                  <c:v>33</c:v>
                </c:pt>
                <c:pt idx="19">
                  <c:v>26.2</c:v>
                </c:pt>
                <c:pt idx="20">
                  <c:v>30</c:v>
                </c:pt>
                <c:pt idx="21">
                  <c:v>31</c:v>
                </c:pt>
                <c:pt idx="22">
                  <c:v>32.4</c:v>
                </c:pt>
                <c:pt idx="23">
                  <c:v>33.5</c:v>
                </c:pt>
                <c:pt idx="24">
                  <c:v>33</c:v>
                </c:pt>
                <c:pt idx="25">
                  <c:v>33</c:v>
                </c:pt>
                <c:pt idx="26">
                  <c:v>30</c:v>
                </c:pt>
                <c:pt idx="27">
                  <c:v>31.2</c:v>
                </c:pt>
                <c:pt idx="28">
                  <c:v>30.5</c:v>
                </c:pt>
                <c:pt idx="29">
                  <c:v>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A0-496A-B142-F5649B535C1C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Data!$B$150:$AE$150</c:f>
              <c:numCache>
                <c:formatCode>0.0</c:formatCode>
                <c:ptCount val="30"/>
                <c:pt idx="0">
                  <c:v>22.6</c:v>
                </c:pt>
                <c:pt idx="1">
                  <c:v>23.3</c:v>
                </c:pt>
                <c:pt idx="2">
                  <c:v>24.7</c:v>
                </c:pt>
                <c:pt idx="3">
                  <c:v>23.4</c:v>
                </c:pt>
                <c:pt idx="4">
                  <c:v>24.5</c:v>
                </c:pt>
                <c:pt idx="5">
                  <c:v>24.4</c:v>
                </c:pt>
                <c:pt idx="6">
                  <c:v>24.4</c:v>
                </c:pt>
                <c:pt idx="7">
                  <c:v>24</c:v>
                </c:pt>
                <c:pt idx="8">
                  <c:v>24.2</c:v>
                </c:pt>
                <c:pt idx="9">
                  <c:v>23.7</c:v>
                </c:pt>
                <c:pt idx="10">
                  <c:v>24.3</c:v>
                </c:pt>
                <c:pt idx="11">
                  <c:v>24</c:v>
                </c:pt>
                <c:pt idx="12">
                  <c:v>23.8</c:v>
                </c:pt>
                <c:pt idx="13">
                  <c:v>24.4</c:v>
                </c:pt>
                <c:pt idx="14">
                  <c:v>25</c:v>
                </c:pt>
                <c:pt idx="15">
                  <c:v>24.7</c:v>
                </c:pt>
                <c:pt idx="16">
                  <c:v>24.5</c:v>
                </c:pt>
                <c:pt idx="17">
                  <c:v>23.5</c:v>
                </c:pt>
                <c:pt idx="18">
                  <c:v>23</c:v>
                </c:pt>
                <c:pt idx="19">
                  <c:v>23.8</c:v>
                </c:pt>
                <c:pt idx="20">
                  <c:v>24</c:v>
                </c:pt>
                <c:pt idx="21">
                  <c:v>23.2</c:v>
                </c:pt>
                <c:pt idx="22">
                  <c:v>23</c:v>
                </c:pt>
                <c:pt idx="23">
                  <c:v>23.4</c:v>
                </c:pt>
                <c:pt idx="24">
                  <c:v>23.5</c:v>
                </c:pt>
                <c:pt idx="25">
                  <c:v>22</c:v>
                </c:pt>
                <c:pt idx="26">
                  <c:v>24.7</c:v>
                </c:pt>
                <c:pt idx="27">
                  <c:v>23.5</c:v>
                </c:pt>
                <c:pt idx="28">
                  <c:v>23.9</c:v>
                </c:pt>
                <c:pt idx="29">
                  <c:v>24.2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A0-496A-B142-F5649B535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0320288"/>
        <c:axId val="1560325728"/>
        <c:extLst xmlns:c16r2="http://schemas.microsoft.com/office/drawing/2015/06/chart"/>
      </c:stockChart>
      <c:valAx>
        <c:axId val="1560321920"/>
        <c:scaling>
          <c:orientation val="minMax"/>
          <c:max val="240"/>
          <c:min val="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18112"/>
        <c:crosses val="max"/>
        <c:crossBetween val="between"/>
        <c:majorUnit val="30"/>
      </c:valAx>
      <c:catAx>
        <c:axId val="156031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1920"/>
        <c:crossesAt val="0"/>
        <c:auto val="1"/>
        <c:lblAlgn val="ctr"/>
        <c:lblOffset val="100"/>
        <c:noMultiLvlLbl val="0"/>
      </c:catAx>
      <c:valAx>
        <c:axId val="156032572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0288"/>
        <c:crosses val="autoZero"/>
        <c:crossBetween val="between"/>
      </c:valAx>
      <c:catAx>
        <c:axId val="15603202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03257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สงขลา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(7.182111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100.60770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Data!$B$156:$AE$156</c:f>
              <c:numCache>
                <c:formatCode>0.0</c:formatCode>
                <c:ptCount val="30"/>
                <c:pt idx="0">
                  <c:v>0.03</c:v>
                </c:pt>
                <c:pt idx="1">
                  <c:v>33.6</c:v>
                </c:pt>
                <c:pt idx="2">
                  <c:v>112.9</c:v>
                </c:pt>
                <c:pt idx="3">
                  <c:v>30.4</c:v>
                </c:pt>
                <c:pt idx="4">
                  <c:v>35.200000000000003</c:v>
                </c:pt>
                <c:pt idx="5">
                  <c:v>0</c:v>
                </c:pt>
                <c:pt idx="6">
                  <c:v>19</c:v>
                </c:pt>
                <c:pt idx="7">
                  <c:v>3.2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6.5</c:v>
                </c:pt>
                <c:pt idx="12">
                  <c:v>8</c:v>
                </c:pt>
                <c:pt idx="13">
                  <c:v>3</c:v>
                </c:pt>
                <c:pt idx="14">
                  <c:v>10.5</c:v>
                </c:pt>
                <c:pt idx="15">
                  <c:v>2.5</c:v>
                </c:pt>
                <c:pt idx="16">
                  <c:v>36.799999999999997</c:v>
                </c:pt>
                <c:pt idx="17">
                  <c:v>0.1</c:v>
                </c:pt>
                <c:pt idx="18">
                  <c:v>24.2</c:v>
                </c:pt>
                <c:pt idx="19">
                  <c:v>9.9</c:v>
                </c:pt>
                <c:pt idx="20">
                  <c:v>1.2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0.02</c:v>
                </c:pt>
                <c:pt idx="26">
                  <c:v>7.6</c:v>
                </c:pt>
                <c:pt idx="27">
                  <c:v>34.700000000000003</c:v>
                </c:pt>
                <c:pt idx="28">
                  <c:v>3.6</c:v>
                </c:pt>
                <c:pt idx="29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83-4DEC-8A43-15E863803B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0322464"/>
        <c:axId val="1560320832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Data!$B$154:$AE$154</c:f>
              <c:numCache>
                <c:formatCode>0.0</c:formatCode>
                <c:ptCount val="30"/>
                <c:pt idx="0">
                  <c:v>31.4</c:v>
                </c:pt>
                <c:pt idx="1">
                  <c:v>29.7</c:v>
                </c:pt>
                <c:pt idx="2">
                  <c:v>27.1</c:v>
                </c:pt>
                <c:pt idx="3">
                  <c:v>30.7</c:v>
                </c:pt>
                <c:pt idx="4">
                  <c:v>28</c:v>
                </c:pt>
                <c:pt idx="5">
                  <c:v>30.3</c:v>
                </c:pt>
                <c:pt idx="6">
                  <c:v>28.6</c:v>
                </c:pt>
                <c:pt idx="7">
                  <c:v>30.9</c:v>
                </c:pt>
                <c:pt idx="8">
                  <c:v>31.1</c:v>
                </c:pt>
                <c:pt idx="9">
                  <c:v>31</c:v>
                </c:pt>
                <c:pt idx="10">
                  <c:v>31.1</c:v>
                </c:pt>
                <c:pt idx="11">
                  <c:v>31.6</c:v>
                </c:pt>
                <c:pt idx="12">
                  <c:v>31.2</c:v>
                </c:pt>
                <c:pt idx="13">
                  <c:v>28.6</c:v>
                </c:pt>
                <c:pt idx="14">
                  <c:v>29.8</c:v>
                </c:pt>
                <c:pt idx="15">
                  <c:v>31</c:v>
                </c:pt>
                <c:pt idx="16">
                  <c:v>31.1</c:v>
                </c:pt>
                <c:pt idx="17">
                  <c:v>32.6</c:v>
                </c:pt>
                <c:pt idx="18">
                  <c:v>33</c:v>
                </c:pt>
                <c:pt idx="19">
                  <c:v>27.5</c:v>
                </c:pt>
                <c:pt idx="20">
                  <c:v>30.2</c:v>
                </c:pt>
                <c:pt idx="21">
                  <c:v>31.6</c:v>
                </c:pt>
                <c:pt idx="22">
                  <c:v>30.7</c:v>
                </c:pt>
                <c:pt idx="23">
                  <c:v>32</c:v>
                </c:pt>
                <c:pt idx="24">
                  <c:v>31.9</c:v>
                </c:pt>
                <c:pt idx="25">
                  <c:v>31.6</c:v>
                </c:pt>
                <c:pt idx="26">
                  <c:v>31.9</c:v>
                </c:pt>
                <c:pt idx="27">
                  <c:v>30.3</c:v>
                </c:pt>
                <c:pt idx="28">
                  <c:v>31</c:v>
                </c:pt>
                <c:pt idx="29">
                  <c:v>31.9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83-4DEC-8A43-15E863803BCB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Data!$B$155:$AE$155</c:f>
              <c:numCache>
                <c:formatCode>0.0</c:formatCode>
                <c:ptCount val="30"/>
                <c:pt idx="0">
                  <c:v>27.6</c:v>
                </c:pt>
                <c:pt idx="1">
                  <c:v>27.5</c:v>
                </c:pt>
                <c:pt idx="2">
                  <c:v>23.4</c:v>
                </c:pt>
                <c:pt idx="3">
                  <c:v>23.6</c:v>
                </c:pt>
                <c:pt idx="4">
                  <c:v>23.8</c:v>
                </c:pt>
                <c:pt idx="5">
                  <c:v>24.2</c:v>
                </c:pt>
                <c:pt idx="6">
                  <c:v>24.6</c:v>
                </c:pt>
                <c:pt idx="7">
                  <c:v>24</c:v>
                </c:pt>
                <c:pt idx="8">
                  <c:v>25</c:v>
                </c:pt>
                <c:pt idx="9">
                  <c:v>24.9</c:v>
                </c:pt>
                <c:pt idx="10">
                  <c:v>25.4</c:v>
                </c:pt>
                <c:pt idx="11">
                  <c:v>25.1</c:v>
                </c:pt>
                <c:pt idx="12">
                  <c:v>25</c:v>
                </c:pt>
                <c:pt idx="13">
                  <c:v>24.5</c:v>
                </c:pt>
                <c:pt idx="14">
                  <c:v>24.2</c:v>
                </c:pt>
                <c:pt idx="15">
                  <c:v>24.8</c:v>
                </c:pt>
                <c:pt idx="16">
                  <c:v>26</c:v>
                </c:pt>
                <c:pt idx="17">
                  <c:v>25</c:v>
                </c:pt>
                <c:pt idx="18">
                  <c:v>25.4</c:v>
                </c:pt>
                <c:pt idx="19">
                  <c:v>24.4</c:v>
                </c:pt>
                <c:pt idx="20">
                  <c:v>24.8</c:v>
                </c:pt>
                <c:pt idx="21">
                  <c:v>27.2</c:v>
                </c:pt>
                <c:pt idx="22">
                  <c:v>24.6</c:v>
                </c:pt>
                <c:pt idx="23">
                  <c:v>24.3</c:v>
                </c:pt>
                <c:pt idx="24">
                  <c:v>25.8</c:v>
                </c:pt>
                <c:pt idx="25">
                  <c:v>25.2</c:v>
                </c:pt>
                <c:pt idx="26">
                  <c:v>24.7</c:v>
                </c:pt>
                <c:pt idx="27">
                  <c:v>24.8</c:v>
                </c:pt>
                <c:pt idx="28">
                  <c:v>23.9</c:v>
                </c:pt>
                <c:pt idx="29">
                  <c:v>26.9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083-4DEC-8A43-15E863803B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0331712"/>
        <c:axId val="1560323008"/>
        <c:extLst xmlns:c16r2="http://schemas.microsoft.com/office/drawing/2015/06/chart"/>
      </c:stockChart>
      <c:valAx>
        <c:axId val="1560320832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2464"/>
        <c:crosses val="max"/>
        <c:crossBetween val="between"/>
      </c:valAx>
      <c:catAx>
        <c:axId val="156032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0832"/>
        <c:crossesAt val="0"/>
        <c:auto val="1"/>
        <c:lblAlgn val="ctr"/>
        <c:lblOffset val="100"/>
        <c:noMultiLvlLbl val="0"/>
      </c:catAx>
      <c:valAx>
        <c:axId val="156032300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31712"/>
        <c:crosses val="autoZero"/>
        <c:crossBetween val="between"/>
      </c:valAx>
      <c:catAx>
        <c:axId val="15603317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032300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หาดใหญ่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(6.916667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100.4333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Data!$B$161:$AE$161</c:f>
              <c:numCache>
                <c:formatCode>0.0</c:formatCode>
                <c:ptCount val="30"/>
                <c:pt idx="0">
                  <c:v>14.6</c:v>
                </c:pt>
                <c:pt idx="1">
                  <c:v>5.8</c:v>
                </c:pt>
                <c:pt idx="2">
                  <c:v>3.8</c:v>
                </c:pt>
                <c:pt idx="3">
                  <c:v>5.6</c:v>
                </c:pt>
                <c:pt idx="4">
                  <c:v>9</c:v>
                </c:pt>
                <c:pt idx="5">
                  <c:v>0</c:v>
                </c:pt>
                <c:pt idx="6">
                  <c:v>6.8</c:v>
                </c:pt>
                <c:pt idx="7">
                  <c:v>0.01</c:v>
                </c:pt>
                <c:pt idx="8">
                  <c:v>48.8</c:v>
                </c:pt>
                <c:pt idx="9">
                  <c:v>2</c:v>
                </c:pt>
                <c:pt idx="10">
                  <c:v>0</c:v>
                </c:pt>
                <c:pt idx="11">
                  <c:v>0.4</c:v>
                </c:pt>
                <c:pt idx="12">
                  <c:v>0</c:v>
                </c:pt>
                <c:pt idx="13">
                  <c:v>0.6</c:v>
                </c:pt>
                <c:pt idx="14">
                  <c:v>1.8</c:v>
                </c:pt>
                <c:pt idx="15">
                  <c:v>0.6</c:v>
                </c:pt>
                <c:pt idx="16">
                  <c:v>8</c:v>
                </c:pt>
                <c:pt idx="17">
                  <c:v>12.4</c:v>
                </c:pt>
                <c:pt idx="18">
                  <c:v>0.01</c:v>
                </c:pt>
                <c:pt idx="19">
                  <c:v>1.8</c:v>
                </c:pt>
                <c:pt idx="20">
                  <c:v>1.8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0.01</c:v>
                </c:pt>
                <c:pt idx="27">
                  <c:v>0</c:v>
                </c:pt>
                <c:pt idx="28">
                  <c:v>1.2</c:v>
                </c:pt>
                <c:pt idx="29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5-49CF-9F32-8F9F69276B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0325184"/>
        <c:axId val="156033280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Data!$B$159:$AE$159</c:f>
              <c:numCache>
                <c:formatCode>0.0</c:formatCode>
                <c:ptCount val="30"/>
                <c:pt idx="0">
                  <c:v>31.8</c:v>
                </c:pt>
                <c:pt idx="1">
                  <c:v>29.3</c:v>
                </c:pt>
                <c:pt idx="2">
                  <c:v>28</c:v>
                </c:pt>
                <c:pt idx="3">
                  <c:v>32.1</c:v>
                </c:pt>
                <c:pt idx="4">
                  <c:v>27.5</c:v>
                </c:pt>
                <c:pt idx="5">
                  <c:v>31.8</c:v>
                </c:pt>
                <c:pt idx="6">
                  <c:v>28.8</c:v>
                </c:pt>
                <c:pt idx="7">
                  <c:v>32.700000000000003</c:v>
                </c:pt>
                <c:pt idx="8">
                  <c:v>32.4</c:v>
                </c:pt>
                <c:pt idx="9">
                  <c:v>32.200000000000003</c:v>
                </c:pt>
                <c:pt idx="10">
                  <c:v>32.299999999999997</c:v>
                </c:pt>
                <c:pt idx="11">
                  <c:v>32.9</c:v>
                </c:pt>
                <c:pt idx="12">
                  <c:v>33.299999999999997</c:v>
                </c:pt>
                <c:pt idx="13">
                  <c:v>31.4</c:v>
                </c:pt>
                <c:pt idx="14">
                  <c:v>31.4</c:v>
                </c:pt>
                <c:pt idx="15">
                  <c:v>33.4</c:v>
                </c:pt>
                <c:pt idx="16">
                  <c:v>32.799999999999997</c:v>
                </c:pt>
                <c:pt idx="17">
                  <c:v>32.4</c:v>
                </c:pt>
                <c:pt idx="18">
                  <c:v>33.299999999999997</c:v>
                </c:pt>
                <c:pt idx="19">
                  <c:v>28.6</c:v>
                </c:pt>
                <c:pt idx="20">
                  <c:v>31.6</c:v>
                </c:pt>
                <c:pt idx="21">
                  <c:v>33.4</c:v>
                </c:pt>
                <c:pt idx="22">
                  <c:v>32.9</c:v>
                </c:pt>
                <c:pt idx="23">
                  <c:v>33.5</c:v>
                </c:pt>
                <c:pt idx="24">
                  <c:v>32.799999999999997</c:v>
                </c:pt>
                <c:pt idx="25">
                  <c:v>32.700000000000003</c:v>
                </c:pt>
                <c:pt idx="26">
                  <c:v>33.1</c:v>
                </c:pt>
                <c:pt idx="27">
                  <c:v>31.7</c:v>
                </c:pt>
                <c:pt idx="28">
                  <c:v>31.3</c:v>
                </c:pt>
                <c:pt idx="29">
                  <c:v>32.799999999999997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E5-49CF-9F32-8F9F69276B64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Data!$B$160:$AE$160</c:f>
              <c:numCache>
                <c:formatCode>0.0</c:formatCode>
                <c:ptCount val="30"/>
                <c:pt idx="0">
                  <c:v>23.6</c:v>
                </c:pt>
                <c:pt idx="1">
                  <c:v>23.8</c:v>
                </c:pt>
                <c:pt idx="2">
                  <c:v>23.6</c:v>
                </c:pt>
                <c:pt idx="3">
                  <c:v>23.1</c:v>
                </c:pt>
                <c:pt idx="4">
                  <c:v>23.9</c:v>
                </c:pt>
                <c:pt idx="5">
                  <c:v>23.1</c:v>
                </c:pt>
                <c:pt idx="6">
                  <c:v>22.5</c:v>
                </c:pt>
                <c:pt idx="7">
                  <c:v>23.3</c:v>
                </c:pt>
                <c:pt idx="8">
                  <c:v>23.5</c:v>
                </c:pt>
                <c:pt idx="9">
                  <c:v>23.3</c:v>
                </c:pt>
                <c:pt idx="10">
                  <c:v>23.3</c:v>
                </c:pt>
                <c:pt idx="11">
                  <c:v>24</c:v>
                </c:pt>
                <c:pt idx="12">
                  <c:v>23.9</c:v>
                </c:pt>
                <c:pt idx="13">
                  <c:v>24</c:v>
                </c:pt>
                <c:pt idx="14">
                  <c:v>22.8</c:v>
                </c:pt>
                <c:pt idx="15">
                  <c:v>23.5</c:v>
                </c:pt>
                <c:pt idx="16">
                  <c:v>24.3</c:v>
                </c:pt>
                <c:pt idx="17">
                  <c:v>24.5</c:v>
                </c:pt>
                <c:pt idx="18">
                  <c:v>23.1</c:v>
                </c:pt>
                <c:pt idx="19">
                  <c:v>23</c:v>
                </c:pt>
                <c:pt idx="20">
                  <c:v>22.7</c:v>
                </c:pt>
                <c:pt idx="21">
                  <c:v>22.7</c:v>
                </c:pt>
                <c:pt idx="22">
                  <c:v>21.4</c:v>
                </c:pt>
                <c:pt idx="23">
                  <c:v>21.5</c:v>
                </c:pt>
                <c:pt idx="24">
                  <c:v>22.5</c:v>
                </c:pt>
                <c:pt idx="25">
                  <c:v>23</c:v>
                </c:pt>
                <c:pt idx="26">
                  <c:v>23.3</c:v>
                </c:pt>
                <c:pt idx="27">
                  <c:v>23.9</c:v>
                </c:pt>
                <c:pt idx="28">
                  <c:v>23.4</c:v>
                </c:pt>
                <c:pt idx="29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E5-49CF-9F32-8F9F69276B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0324096"/>
        <c:axId val="1560323552"/>
        <c:extLst xmlns:c16r2="http://schemas.microsoft.com/office/drawing/2015/06/chart"/>
      </c:stockChart>
      <c:valAx>
        <c:axId val="156033280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5184"/>
        <c:crosses val="max"/>
        <c:crossBetween val="between"/>
      </c:valAx>
      <c:catAx>
        <c:axId val="156032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32800"/>
        <c:crossesAt val="0"/>
        <c:auto val="1"/>
        <c:lblAlgn val="ctr"/>
        <c:lblOffset val="100"/>
        <c:noMultiLvlLbl val="0"/>
      </c:catAx>
      <c:valAx>
        <c:axId val="156032355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4096"/>
        <c:crosses val="autoZero"/>
        <c:crossBetween val="between"/>
      </c:valAx>
      <c:catAx>
        <c:axId val="15603240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032355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ระนอง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(9.98333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98.61667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Data!$B$166:$AE$166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</c:v>
                </c:pt>
                <c:pt idx="4">
                  <c:v>0</c:v>
                </c:pt>
                <c:pt idx="5">
                  <c:v>0</c:v>
                </c:pt>
                <c:pt idx="6">
                  <c:v>29.6</c:v>
                </c:pt>
                <c:pt idx="7">
                  <c:v>81.400000000000006</c:v>
                </c:pt>
                <c:pt idx="8">
                  <c:v>28.4</c:v>
                </c:pt>
                <c:pt idx="9">
                  <c:v>0.4</c:v>
                </c:pt>
                <c:pt idx="10">
                  <c:v>0.6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1.8</c:v>
                </c:pt>
                <c:pt idx="18">
                  <c:v>0</c:v>
                </c:pt>
                <c:pt idx="19">
                  <c:v>44.8</c:v>
                </c:pt>
                <c:pt idx="20">
                  <c:v>0.4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6.6</c:v>
                </c:pt>
                <c:pt idx="28">
                  <c:v>0.2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36-485C-8C67-EA44AB23FE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0333344"/>
        <c:axId val="156032464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Data!$B$164:$AE$164</c:f>
              <c:numCache>
                <c:formatCode>0.0</c:formatCode>
                <c:ptCount val="30"/>
                <c:pt idx="0">
                  <c:v>33.700000000000003</c:v>
                </c:pt>
                <c:pt idx="1">
                  <c:v>33</c:v>
                </c:pt>
                <c:pt idx="2">
                  <c:v>33.6</c:v>
                </c:pt>
                <c:pt idx="3">
                  <c:v>31.8</c:v>
                </c:pt>
                <c:pt idx="4">
                  <c:v>33.299999999999997</c:v>
                </c:pt>
                <c:pt idx="5">
                  <c:v>33.799999999999997</c:v>
                </c:pt>
                <c:pt idx="6">
                  <c:v>33</c:v>
                </c:pt>
                <c:pt idx="7">
                  <c:v>27.2</c:v>
                </c:pt>
                <c:pt idx="8">
                  <c:v>31.5</c:v>
                </c:pt>
                <c:pt idx="9">
                  <c:v>29.5</c:v>
                </c:pt>
                <c:pt idx="10">
                  <c:v>32.1</c:v>
                </c:pt>
                <c:pt idx="11">
                  <c:v>32.5</c:v>
                </c:pt>
                <c:pt idx="12">
                  <c:v>32.5</c:v>
                </c:pt>
                <c:pt idx="13">
                  <c:v>32.9</c:v>
                </c:pt>
                <c:pt idx="14">
                  <c:v>32.299999999999997</c:v>
                </c:pt>
                <c:pt idx="15">
                  <c:v>32.5</c:v>
                </c:pt>
                <c:pt idx="16">
                  <c:v>34.1</c:v>
                </c:pt>
                <c:pt idx="17">
                  <c:v>33.299999999999997</c:v>
                </c:pt>
                <c:pt idx="18">
                  <c:v>33</c:v>
                </c:pt>
                <c:pt idx="19">
                  <c:v>31</c:v>
                </c:pt>
                <c:pt idx="20">
                  <c:v>30.9</c:v>
                </c:pt>
                <c:pt idx="21">
                  <c:v>33.5</c:v>
                </c:pt>
                <c:pt idx="22">
                  <c:v>33</c:v>
                </c:pt>
                <c:pt idx="23">
                  <c:v>32.9</c:v>
                </c:pt>
                <c:pt idx="24">
                  <c:v>33.700000000000003</c:v>
                </c:pt>
                <c:pt idx="25">
                  <c:v>33.5</c:v>
                </c:pt>
                <c:pt idx="26">
                  <c:v>31.7</c:v>
                </c:pt>
                <c:pt idx="27">
                  <c:v>32</c:v>
                </c:pt>
                <c:pt idx="28">
                  <c:v>30.8</c:v>
                </c:pt>
                <c:pt idx="29">
                  <c:v>33.1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36-485C-8C67-EA44AB23FE98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Data!$B$165:$AE$165</c:f>
              <c:numCache>
                <c:formatCode>0.0</c:formatCode>
                <c:ptCount val="30"/>
                <c:pt idx="0">
                  <c:v>23.6</c:v>
                </c:pt>
                <c:pt idx="1">
                  <c:v>23</c:v>
                </c:pt>
                <c:pt idx="2">
                  <c:v>24.3</c:v>
                </c:pt>
                <c:pt idx="3">
                  <c:v>25.8</c:v>
                </c:pt>
                <c:pt idx="4">
                  <c:v>25</c:v>
                </c:pt>
                <c:pt idx="5">
                  <c:v>23.9</c:v>
                </c:pt>
                <c:pt idx="6">
                  <c:v>25.2</c:v>
                </c:pt>
                <c:pt idx="7">
                  <c:v>24.1</c:v>
                </c:pt>
                <c:pt idx="8">
                  <c:v>23.8</c:v>
                </c:pt>
                <c:pt idx="9">
                  <c:v>24</c:v>
                </c:pt>
                <c:pt idx="10">
                  <c:v>24.9</c:v>
                </c:pt>
                <c:pt idx="11">
                  <c:v>24.1</c:v>
                </c:pt>
                <c:pt idx="12">
                  <c:v>24.2</c:v>
                </c:pt>
                <c:pt idx="13">
                  <c:v>24.2</c:v>
                </c:pt>
                <c:pt idx="14">
                  <c:v>24.7</c:v>
                </c:pt>
                <c:pt idx="15">
                  <c:v>24.6</c:v>
                </c:pt>
                <c:pt idx="16">
                  <c:v>24.6</c:v>
                </c:pt>
                <c:pt idx="17">
                  <c:v>25</c:v>
                </c:pt>
                <c:pt idx="18">
                  <c:v>24</c:v>
                </c:pt>
                <c:pt idx="19">
                  <c:v>24.5</c:v>
                </c:pt>
                <c:pt idx="20">
                  <c:v>23.9</c:v>
                </c:pt>
                <c:pt idx="21">
                  <c:v>22.5</c:v>
                </c:pt>
                <c:pt idx="22">
                  <c:v>22.8</c:v>
                </c:pt>
                <c:pt idx="23">
                  <c:v>23.2</c:v>
                </c:pt>
                <c:pt idx="24">
                  <c:v>24</c:v>
                </c:pt>
                <c:pt idx="25">
                  <c:v>21.5</c:v>
                </c:pt>
                <c:pt idx="26">
                  <c:v>23.2</c:v>
                </c:pt>
                <c:pt idx="27">
                  <c:v>25.9</c:v>
                </c:pt>
                <c:pt idx="28">
                  <c:v>24.8</c:v>
                </c:pt>
                <c:pt idx="29">
                  <c:v>24.7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136-485C-8C67-EA44AB23FE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0326272"/>
        <c:axId val="1560327904"/>
        <c:extLst xmlns:c16r2="http://schemas.microsoft.com/office/drawing/2015/06/chart"/>
      </c:stockChart>
      <c:valAx>
        <c:axId val="156032464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33344"/>
        <c:crosses val="max"/>
        <c:crossBetween val="between"/>
      </c:valAx>
      <c:catAx>
        <c:axId val="156033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4640"/>
        <c:crossesAt val="0"/>
        <c:auto val="1"/>
        <c:lblAlgn val="ctr"/>
        <c:lblOffset val="100"/>
        <c:noMultiLvlLbl val="0"/>
      </c:catAx>
      <c:valAx>
        <c:axId val="156032790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6272"/>
        <c:crosses val="autoZero"/>
        <c:crossBetween val="between"/>
      </c:valAx>
      <c:catAx>
        <c:axId val="156032627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03279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พังงา(ตะกั่วป่า)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(8.684167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98.25222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Data!$B$171:$AE$171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20</c:v>
                </c:pt>
                <c:pt idx="13">
                  <c:v>10.3</c:v>
                </c:pt>
                <c:pt idx="14">
                  <c:v>0</c:v>
                </c:pt>
                <c:pt idx="15">
                  <c:v>2.4</c:v>
                </c:pt>
                <c:pt idx="16">
                  <c:v>1.8</c:v>
                </c:pt>
                <c:pt idx="17">
                  <c:v>0</c:v>
                </c:pt>
                <c:pt idx="18">
                  <c:v>0.01</c:v>
                </c:pt>
                <c:pt idx="19">
                  <c:v>27.4</c:v>
                </c:pt>
                <c:pt idx="20">
                  <c:v>5.4</c:v>
                </c:pt>
                <c:pt idx="21">
                  <c:v>14.2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0.01</c:v>
                </c:pt>
                <c:pt idx="27">
                  <c:v>0</c:v>
                </c:pt>
                <c:pt idx="28">
                  <c:v>21</c:v>
                </c:pt>
                <c:pt idx="29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2F-482E-88D0-D8D164A623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0327360"/>
        <c:axId val="1560326816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Data!$B$169:$AE$169</c:f>
              <c:numCache>
                <c:formatCode>0.0</c:formatCode>
                <c:ptCount val="30"/>
                <c:pt idx="0">
                  <c:v>33.5</c:v>
                </c:pt>
                <c:pt idx="1">
                  <c:v>33.5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30.8</c:v>
                </c:pt>
                <c:pt idx="6">
                  <c:v>31.5</c:v>
                </c:pt>
                <c:pt idx="7">
                  <c:v>30.5</c:v>
                </c:pt>
                <c:pt idx="8">
                  <c:v>33.700000000000003</c:v>
                </c:pt>
                <c:pt idx="9">
                  <c:v>31</c:v>
                </c:pt>
                <c:pt idx="10">
                  <c:v>31.7</c:v>
                </c:pt>
                <c:pt idx="11">
                  <c:v>31.8</c:v>
                </c:pt>
                <c:pt idx="12">
                  <c:v>31.7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32.1</c:v>
                </c:pt>
                <c:pt idx="17">
                  <c:v>31</c:v>
                </c:pt>
                <c:pt idx="18">
                  <c:v>31.6</c:v>
                </c:pt>
                <c:pt idx="19">
                  <c:v>30</c:v>
                </c:pt>
                <c:pt idx="20">
                  <c:v>28.5</c:v>
                </c:pt>
                <c:pt idx="21">
                  <c:v>31.5</c:v>
                </c:pt>
                <c:pt idx="22">
                  <c:v>32</c:v>
                </c:pt>
                <c:pt idx="23">
                  <c:v>31.8</c:v>
                </c:pt>
                <c:pt idx="24">
                  <c:v>32</c:v>
                </c:pt>
                <c:pt idx="25">
                  <c:v>31.6</c:v>
                </c:pt>
                <c:pt idx="26">
                  <c:v>32</c:v>
                </c:pt>
                <c:pt idx="27">
                  <c:v>32.6</c:v>
                </c:pt>
                <c:pt idx="28">
                  <c:v>32.299999999999997</c:v>
                </c:pt>
                <c:pt idx="29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2F-482E-88D0-D8D164A62395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Data!$B$170:$AE$170</c:f>
              <c:numCache>
                <c:formatCode>0.0</c:formatCode>
                <c:ptCount val="30"/>
                <c:pt idx="0">
                  <c:v>23.2</c:v>
                </c:pt>
                <c:pt idx="1">
                  <c:v>22.3</c:v>
                </c:pt>
                <c:pt idx="2">
                  <c:v>23.5</c:v>
                </c:pt>
                <c:pt idx="3">
                  <c:v>25</c:v>
                </c:pt>
                <c:pt idx="4">
                  <c:v>24.5</c:v>
                </c:pt>
                <c:pt idx="5">
                  <c:v>23.8</c:v>
                </c:pt>
                <c:pt idx="6">
                  <c:v>23.9</c:v>
                </c:pt>
                <c:pt idx="7">
                  <c:v>24.4</c:v>
                </c:pt>
                <c:pt idx="8">
                  <c:v>23.8</c:v>
                </c:pt>
                <c:pt idx="9">
                  <c:v>24.6</c:v>
                </c:pt>
                <c:pt idx="10">
                  <c:v>23.3</c:v>
                </c:pt>
                <c:pt idx="11">
                  <c:v>23.7</c:v>
                </c:pt>
                <c:pt idx="12">
                  <c:v>23.9</c:v>
                </c:pt>
                <c:pt idx="13">
                  <c:v>23.7</c:v>
                </c:pt>
                <c:pt idx="14">
                  <c:v>24</c:v>
                </c:pt>
                <c:pt idx="15">
                  <c:v>24.2</c:v>
                </c:pt>
                <c:pt idx="16">
                  <c:v>24.4</c:v>
                </c:pt>
                <c:pt idx="17">
                  <c:v>24.3</c:v>
                </c:pt>
                <c:pt idx="18">
                  <c:v>23.8</c:v>
                </c:pt>
                <c:pt idx="19">
                  <c:v>23.3</c:v>
                </c:pt>
                <c:pt idx="20">
                  <c:v>23.1</c:v>
                </c:pt>
                <c:pt idx="21">
                  <c:v>22.3</c:v>
                </c:pt>
                <c:pt idx="22">
                  <c:v>22.6</c:v>
                </c:pt>
                <c:pt idx="23">
                  <c:v>23.2</c:v>
                </c:pt>
                <c:pt idx="24">
                  <c:v>25</c:v>
                </c:pt>
                <c:pt idx="25">
                  <c:v>23.3</c:v>
                </c:pt>
                <c:pt idx="26">
                  <c:v>22.6</c:v>
                </c:pt>
                <c:pt idx="27">
                  <c:v>24.8</c:v>
                </c:pt>
                <c:pt idx="28">
                  <c:v>24.3</c:v>
                </c:pt>
                <c:pt idx="29">
                  <c:v>23.6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2F-482E-88D0-D8D164A623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0319744"/>
        <c:axId val="1560328448"/>
        <c:extLst xmlns:c16r2="http://schemas.microsoft.com/office/drawing/2015/06/chart"/>
      </c:stockChart>
      <c:valAx>
        <c:axId val="1560326816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7360"/>
        <c:crosses val="max"/>
        <c:crossBetween val="between"/>
      </c:valAx>
      <c:catAx>
        <c:axId val="15603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6816"/>
        <c:crossesAt val="0"/>
        <c:auto val="1"/>
        <c:lblAlgn val="ctr"/>
        <c:lblOffset val="100"/>
        <c:noMultiLvlLbl val="0"/>
      </c:catAx>
      <c:valAx>
        <c:axId val="156032844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19744"/>
        <c:crosses val="autoZero"/>
        <c:crossBetween val="between"/>
      </c:valAx>
      <c:catAx>
        <c:axId val="15603197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032844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ภูเก็ต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(8.1450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98.31444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Data!$B$176:$AE$176</c:f>
              <c:numCache>
                <c:formatCode>0.0</c:formatCode>
                <c:ptCount val="30"/>
                <c:pt idx="0">
                  <c:v>0</c:v>
                </c:pt>
                <c:pt idx="1">
                  <c:v>5.3</c:v>
                </c:pt>
                <c:pt idx="2">
                  <c:v>7.2</c:v>
                </c:pt>
                <c:pt idx="3">
                  <c:v>0.3</c:v>
                </c:pt>
                <c:pt idx="4">
                  <c:v>9.1999999999999993</c:v>
                </c:pt>
                <c:pt idx="5">
                  <c:v>1.6</c:v>
                </c:pt>
                <c:pt idx="6">
                  <c:v>0.4</c:v>
                </c:pt>
                <c:pt idx="7">
                  <c:v>0.02</c:v>
                </c:pt>
                <c:pt idx="8">
                  <c:v>43.3</c:v>
                </c:pt>
                <c:pt idx="9">
                  <c:v>0</c:v>
                </c:pt>
                <c:pt idx="10">
                  <c:v>0</c:v>
                </c:pt>
                <c:pt idx="11">
                  <c:v>15.2</c:v>
                </c:pt>
                <c:pt idx="12">
                  <c:v>0</c:v>
                </c:pt>
                <c:pt idx="13">
                  <c:v>1.4</c:v>
                </c:pt>
                <c:pt idx="14">
                  <c:v>0</c:v>
                </c:pt>
                <c:pt idx="15">
                  <c:v>18.8</c:v>
                </c:pt>
                <c:pt idx="16">
                  <c:v>0</c:v>
                </c:pt>
                <c:pt idx="17">
                  <c:v>0</c:v>
                </c:pt>
                <c:pt idx="18">
                  <c:v>0.8</c:v>
                </c:pt>
                <c:pt idx="19">
                  <c:v>4.8</c:v>
                </c:pt>
                <c:pt idx="20">
                  <c:v>2.7</c:v>
                </c:pt>
                <c:pt idx="21">
                  <c:v>0</c:v>
                </c:pt>
                <c:pt idx="22">
                  <c:v>0.4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19.600000000000001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52-43EE-B284-5F6DE5007F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0328992"/>
        <c:axId val="1560329536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Data!$B$174:$AE$174</c:f>
              <c:numCache>
                <c:formatCode>0.0</c:formatCode>
                <c:ptCount val="30"/>
                <c:pt idx="0">
                  <c:v>32.6</c:v>
                </c:pt>
                <c:pt idx="1">
                  <c:v>32.799999999999997</c:v>
                </c:pt>
                <c:pt idx="2">
                  <c:v>31.4</c:v>
                </c:pt>
                <c:pt idx="3">
                  <c:v>32.4</c:v>
                </c:pt>
                <c:pt idx="4">
                  <c:v>33.1</c:v>
                </c:pt>
                <c:pt idx="5">
                  <c:v>31.4</c:v>
                </c:pt>
                <c:pt idx="6">
                  <c:v>32</c:v>
                </c:pt>
                <c:pt idx="7">
                  <c:v>30.4</c:v>
                </c:pt>
                <c:pt idx="8">
                  <c:v>32.5</c:v>
                </c:pt>
                <c:pt idx="9">
                  <c:v>32</c:v>
                </c:pt>
                <c:pt idx="10">
                  <c:v>32.200000000000003</c:v>
                </c:pt>
                <c:pt idx="11">
                  <c:v>33.1</c:v>
                </c:pt>
                <c:pt idx="12">
                  <c:v>32.6</c:v>
                </c:pt>
                <c:pt idx="13">
                  <c:v>32.200000000000003</c:v>
                </c:pt>
                <c:pt idx="14">
                  <c:v>31.7</c:v>
                </c:pt>
                <c:pt idx="15">
                  <c:v>32.1</c:v>
                </c:pt>
                <c:pt idx="16">
                  <c:v>31.1</c:v>
                </c:pt>
                <c:pt idx="17">
                  <c:v>31.6</c:v>
                </c:pt>
                <c:pt idx="18">
                  <c:v>31.5</c:v>
                </c:pt>
                <c:pt idx="19">
                  <c:v>30.8</c:v>
                </c:pt>
                <c:pt idx="20">
                  <c:v>30.5</c:v>
                </c:pt>
                <c:pt idx="21">
                  <c:v>32.6</c:v>
                </c:pt>
                <c:pt idx="22">
                  <c:v>32.1</c:v>
                </c:pt>
                <c:pt idx="23">
                  <c:v>32.1</c:v>
                </c:pt>
                <c:pt idx="24">
                  <c:v>32.700000000000003</c:v>
                </c:pt>
                <c:pt idx="25">
                  <c:v>32.299999999999997</c:v>
                </c:pt>
                <c:pt idx="26">
                  <c:v>32.4</c:v>
                </c:pt>
                <c:pt idx="27">
                  <c:v>32.6</c:v>
                </c:pt>
                <c:pt idx="28">
                  <c:v>32.4</c:v>
                </c:pt>
                <c:pt idx="29">
                  <c:v>32.6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52-43EE-B284-5F6DE5007F89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Data!$B$175:$AE$175</c:f>
              <c:numCache>
                <c:formatCode>0.0</c:formatCode>
                <c:ptCount val="30"/>
                <c:pt idx="0">
                  <c:v>24.4</c:v>
                </c:pt>
                <c:pt idx="1">
                  <c:v>22.9</c:v>
                </c:pt>
                <c:pt idx="2">
                  <c:v>24.3</c:v>
                </c:pt>
                <c:pt idx="3">
                  <c:v>24</c:v>
                </c:pt>
                <c:pt idx="4">
                  <c:v>25.3</c:v>
                </c:pt>
                <c:pt idx="5">
                  <c:v>24</c:v>
                </c:pt>
                <c:pt idx="6">
                  <c:v>23.7</c:v>
                </c:pt>
                <c:pt idx="7">
                  <c:v>24.5</c:v>
                </c:pt>
                <c:pt idx="8">
                  <c:v>24.5</c:v>
                </c:pt>
                <c:pt idx="9">
                  <c:v>24.4</c:v>
                </c:pt>
                <c:pt idx="10">
                  <c:v>24.2</c:v>
                </c:pt>
                <c:pt idx="11">
                  <c:v>24</c:v>
                </c:pt>
                <c:pt idx="12">
                  <c:v>24</c:v>
                </c:pt>
                <c:pt idx="13">
                  <c:v>24.4</c:v>
                </c:pt>
                <c:pt idx="14">
                  <c:v>24.1</c:v>
                </c:pt>
                <c:pt idx="15">
                  <c:v>25</c:v>
                </c:pt>
                <c:pt idx="16">
                  <c:v>25.2</c:v>
                </c:pt>
                <c:pt idx="17">
                  <c:v>24.9</c:v>
                </c:pt>
                <c:pt idx="18">
                  <c:v>23.2</c:v>
                </c:pt>
                <c:pt idx="19">
                  <c:v>22.8</c:v>
                </c:pt>
                <c:pt idx="20">
                  <c:v>23.6</c:v>
                </c:pt>
                <c:pt idx="21">
                  <c:v>22.4</c:v>
                </c:pt>
                <c:pt idx="22">
                  <c:v>22.2</c:v>
                </c:pt>
                <c:pt idx="23">
                  <c:v>23.4</c:v>
                </c:pt>
                <c:pt idx="24">
                  <c:v>24.3</c:v>
                </c:pt>
                <c:pt idx="25">
                  <c:v>23</c:v>
                </c:pt>
                <c:pt idx="26">
                  <c:v>23</c:v>
                </c:pt>
                <c:pt idx="27">
                  <c:v>23</c:v>
                </c:pt>
                <c:pt idx="28">
                  <c:v>24.7</c:v>
                </c:pt>
                <c:pt idx="29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652-43EE-B284-5F6DE5007F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0330080"/>
        <c:axId val="1560318656"/>
        <c:extLst xmlns:c16r2="http://schemas.microsoft.com/office/drawing/2015/06/chart"/>
      </c:stockChart>
      <c:valAx>
        <c:axId val="1560329536"/>
        <c:scaling>
          <c:orientation val="minMax"/>
          <c:max val="140"/>
          <c:min val="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8992"/>
        <c:crosses val="max"/>
        <c:crossBetween val="between"/>
      </c:valAx>
      <c:catAx>
        <c:axId val="156032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29536"/>
        <c:crossesAt val="0"/>
        <c:auto val="1"/>
        <c:lblAlgn val="ctr"/>
        <c:lblOffset val="100"/>
        <c:noMultiLvlLbl val="0"/>
      </c:catAx>
      <c:valAx>
        <c:axId val="156031865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30080"/>
        <c:crosses val="autoZero"/>
        <c:crossBetween val="between"/>
      </c:valAx>
      <c:catAx>
        <c:axId val="15603300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031865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กระบี่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(8.103611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98.97528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Data!$B$181:$AE$181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1.8</c:v>
                </c:pt>
                <c:pt idx="3">
                  <c:v>0</c:v>
                </c:pt>
                <c:pt idx="4">
                  <c:v>16.5</c:v>
                </c:pt>
                <c:pt idx="5">
                  <c:v>0</c:v>
                </c:pt>
                <c:pt idx="6">
                  <c:v>1.2</c:v>
                </c:pt>
                <c:pt idx="7">
                  <c:v>0</c:v>
                </c:pt>
                <c:pt idx="8">
                  <c:v>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</c:v>
                </c:pt>
                <c:pt idx="13">
                  <c:v>21.8</c:v>
                </c:pt>
                <c:pt idx="14">
                  <c:v>2.8</c:v>
                </c:pt>
                <c:pt idx="15">
                  <c:v>4.4000000000000004</c:v>
                </c:pt>
                <c:pt idx="16">
                  <c:v>10.9</c:v>
                </c:pt>
                <c:pt idx="17">
                  <c:v>0.4</c:v>
                </c:pt>
                <c:pt idx="18">
                  <c:v>8.4</c:v>
                </c:pt>
                <c:pt idx="19">
                  <c:v>10.5</c:v>
                </c:pt>
                <c:pt idx="20">
                  <c:v>1.6</c:v>
                </c:pt>
                <c:pt idx="21">
                  <c:v>1.6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41</c:v>
                </c:pt>
                <c:pt idx="27">
                  <c:v>12.8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20-4894-B43F-26BFE48CEB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0331168"/>
        <c:axId val="156033062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Data!$B$179:$AE$179</c:f>
              <c:numCache>
                <c:formatCode>0.0</c:formatCode>
                <c:ptCount val="30"/>
                <c:pt idx="0">
                  <c:v>33.5</c:v>
                </c:pt>
                <c:pt idx="1">
                  <c:v>33.6</c:v>
                </c:pt>
                <c:pt idx="2">
                  <c:v>31.8</c:v>
                </c:pt>
                <c:pt idx="3">
                  <c:v>31.8</c:v>
                </c:pt>
                <c:pt idx="4">
                  <c:v>32.1</c:v>
                </c:pt>
                <c:pt idx="5">
                  <c:v>32.4</c:v>
                </c:pt>
                <c:pt idx="6">
                  <c:v>32.4</c:v>
                </c:pt>
                <c:pt idx="7">
                  <c:v>29</c:v>
                </c:pt>
                <c:pt idx="8">
                  <c:v>32.299999999999997</c:v>
                </c:pt>
                <c:pt idx="9">
                  <c:v>32.299999999999997</c:v>
                </c:pt>
                <c:pt idx="10">
                  <c:v>31.5</c:v>
                </c:pt>
                <c:pt idx="11">
                  <c:v>32.4</c:v>
                </c:pt>
                <c:pt idx="12">
                  <c:v>32.6</c:v>
                </c:pt>
                <c:pt idx="13">
                  <c:v>33.200000000000003</c:v>
                </c:pt>
                <c:pt idx="14">
                  <c:v>30.8</c:v>
                </c:pt>
                <c:pt idx="15">
                  <c:v>30.5</c:v>
                </c:pt>
                <c:pt idx="16">
                  <c:v>29.4</c:v>
                </c:pt>
                <c:pt idx="17">
                  <c:v>29.8</c:v>
                </c:pt>
                <c:pt idx="18">
                  <c:v>32</c:v>
                </c:pt>
                <c:pt idx="19">
                  <c:v>29.7</c:v>
                </c:pt>
                <c:pt idx="20">
                  <c:v>29.6</c:v>
                </c:pt>
                <c:pt idx="21">
                  <c:v>33.4</c:v>
                </c:pt>
                <c:pt idx="22">
                  <c:v>34.1</c:v>
                </c:pt>
                <c:pt idx="23">
                  <c:v>33.4</c:v>
                </c:pt>
                <c:pt idx="24">
                  <c:v>34.1</c:v>
                </c:pt>
                <c:pt idx="25">
                  <c:v>33.5</c:v>
                </c:pt>
                <c:pt idx="26">
                  <c:v>33</c:v>
                </c:pt>
                <c:pt idx="27">
                  <c:v>32</c:v>
                </c:pt>
                <c:pt idx="28">
                  <c:v>32.299999999999997</c:v>
                </c:pt>
                <c:pt idx="29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20-4894-B43F-26BFE48CEB04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Data!$B$185:$AE$185</c:f>
              <c:numCache>
                <c:formatCode>0.0</c:formatCode>
                <c:ptCount val="30"/>
                <c:pt idx="0">
                  <c:v>25.4</c:v>
                </c:pt>
                <c:pt idx="1">
                  <c:v>25</c:v>
                </c:pt>
                <c:pt idx="2">
                  <c:v>24</c:v>
                </c:pt>
                <c:pt idx="3">
                  <c:v>24.3</c:v>
                </c:pt>
                <c:pt idx="4">
                  <c:v>24.3</c:v>
                </c:pt>
                <c:pt idx="5">
                  <c:v>23.7</c:v>
                </c:pt>
                <c:pt idx="6">
                  <c:v>23.3</c:v>
                </c:pt>
                <c:pt idx="7">
                  <c:v>24</c:v>
                </c:pt>
                <c:pt idx="8">
                  <c:v>23.5</c:v>
                </c:pt>
                <c:pt idx="9">
                  <c:v>24</c:v>
                </c:pt>
                <c:pt idx="10">
                  <c:v>24.1</c:v>
                </c:pt>
                <c:pt idx="11">
                  <c:v>23.4</c:v>
                </c:pt>
                <c:pt idx="12">
                  <c:v>24.3</c:v>
                </c:pt>
                <c:pt idx="13">
                  <c:v>23.6</c:v>
                </c:pt>
                <c:pt idx="14">
                  <c:v>24.7</c:v>
                </c:pt>
                <c:pt idx="15">
                  <c:v>23</c:v>
                </c:pt>
                <c:pt idx="16">
                  <c:v>25</c:v>
                </c:pt>
                <c:pt idx="17">
                  <c:v>23.4</c:v>
                </c:pt>
                <c:pt idx="18">
                  <c:v>23</c:v>
                </c:pt>
                <c:pt idx="19">
                  <c:v>23.2</c:v>
                </c:pt>
                <c:pt idx="20">
                  <c:v>23.4</c:v>
                </c:pt>
                <c:pt idx="21">
                  <c:v>23.7</c:v>
                </c:pt>
                <c:pt idx="22">
                  <c:v>22.8</c:v>
                </c:pt>
                <c:pt idx="23">
                  <c:v>22.8</c:v>
                </c:pt>
                <c:pt idx="24">
                  <c:v>23.3</c:v>
                </c:pt>
                <c:pt idx="25">
                  <c:v>24.3</c:v>
                </c:pt>
                <c:pt idx="26">
                  <c:v>22.9</c:v>
                </c:pt>
                <c:pt idx="27">
                  <c:v>24.3</c:v>
                </c:pt>
                <c:pt idx="28">
                  <c:v>25.7</c:v>
                </c:pt>
                <c:pt idx="29">
                  <c:v>26.1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20-4894-B43F-26BFE48CEB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1105408"/>
        <c:axId val="1561104864"/>
        <c:extLst xmlns:c16r2="http://schemas.microsoft.com/office/drawing/2015/06/chart"/>
      </c:stockChart>
      <c:valAx>
        <c:axId val="156033062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31168"/>
        <c:crosses val="max"/>
        <c:crossBetween val="between"/>
      </c:valAx>
      <c:catAx>
        <c:axId val="15603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330624"/>
        <c:crossesAt val="0"/>
        <c:auto val="1"/>
        <c:lblAlgn val="ctr"/>
        <c:lblOffset val="100"/>
        <c:noMultiLvlLbl val="0"/>
      </c:catAx>
      <c:valAx>
        <c:axId val="156110486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5408"/>
        <c:crosses val="autoZero"/>
        <c:crossBetween val="between"/>
      </c:valAx>
      <c:catAx>
        <c:axId val="15611054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110486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สตูล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(6.6500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100.0833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Data!$B$186:$AE$186</c:f>
              <c:numCache>
                <c:formatCode>0.0</c:formatCode>
                <c:ptCount val="30"/>
                <c:pt idx="0">
                  <c:v>0</c:v>
                </c:pt>
                <c:pt idx="1">
                  <c:v>5.6</c:v>
                </c:pt>
                <c:pt idx="2">
                  <c:v>0</c:v>
                </c:pt>
                <c:pt idx="3">
                  <c:v>0.6</c:v>
                </c:pt>
                <c:pt idx="4">
                  <c:v>1.4</c:v>
                </c:pt>
                <c:pt idx="5">
                  <c:v>4.0999999999999996</c:v>
                </c:pt>
                <c:pt idx="6">
                  <c:v>0.1</c:v>
                </c:pt>
                <c:pt idx="7">
                  <c:v>0</c:v>
                </c:pt>
                <c:pt idx="8">
                  <c:v>23.2</c:v>
                </c:pt>
                <c:pt idx="9">
                  <c:v>7.5</c:v>
                </c:pt>
                <c:pt idx="10">
                  <c:v>23.8</c:v>
                </c:pt>
                <c:pt idx="11">
                  <c:v>0</c:v>
                </c:pt>
                <c:pt idx="12">
                  <c:v>1.6</c:v>
                </c:pt>
                <c:pt idx="13">
                  <c:v>0</c:v>
                </c:pt>
                <c:pt idx="14">
                  <c:v>8.9</c:v>
                </c:pt>
                <c:pt idx="15">
                  <c:v>0.3</c:v>
                </c:pt>
                <c:pt idx="16">
                  <c:v>11.2</c:v>
                </c:pt>
                <c:pt idx="17">
                  <c:v>0</c:v>
                </c:pt>
                <c:pt idx="18">
                  <c:v>23.8</c:v>
                </c:pt>
                <c:pt idx="19">
                  <c:v>0.1</c:v>
                </c:pt>
                <c:pt idx="20">
                  <c:v>4.5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11.5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07-45CB-BE3F-3704239FD5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1110848"/>
        <c:axId val="156110758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Data!$B$184:$AE$184</c:f>
              <c:numCache>
                <c:formatCode>0.0</c:formatCode>
                <c:ptCount val="30"/>
                <c:pt idx="0">
                  <c:v>33.799999999999997</c:v>
                </c:pt>
                <c:pt idx="1">
                  <c:v>34.1</c:v>
                </c:pt>
                <c:pt idx="2">
                  <c:v>34.5</c:v>
                </c:pt>
                <c:pt idx="3">
                  <c:v>31.3</c:v>
                </c:pt>
                <c:pt idx="4">
                  <c:v>33.700000000000003</c:v>
                </c:pt>
                <c:pt idx="5">
                  <c:v>33.299999999999997</c:v>
                </c:pt>
                <c:pt idx="6">
                  <c:v>34.1</c:v>
                </c:pt>
                <c:pt idx="7">
                  <c:v>34.700000000000003</c:v>
                </c:pt>
                <c:pt idx="8">
                  <c:v>34.5</c:v>
                </c:pt>
                <c:pt idx="9">
                  <c:v>35</c:v>
                </c:pt>
                <c:pt idx="10">
                  <c:v>34.200000000000003</c:v>
                </c:pt>
                <c:pt idx="11">
                  <c:v>35.200000000000003</c:v>
                </c:pt>
                <c:pt idx="12">
                  <c:v>33.5</c:v>
                </c:pt>
                <c:pt idx="13">
                  <c:v>32</c:v>
                </c:pt>
                <c:pt idx="14">
                  <c:v>34</c:v>
                </c:pt>
                <c:pt idx="15">
                  <c:v>34.5</c:v>
                </c:pt>
                <c:pt idx="16">
                  <c:v>33</c:v>
                </c:pt>
                <c:pt idx="17">
                  <c:v>31.8</c:v>
                </c:pt>
                <c:pt idx="18">
                  <c:v>33</c:v>
                </c:pt>
                <c:pt idx="19">
                  <c:v>31.5</c:v>
                </c:pt>
                <c:pt idx="20">
                  <c:v>32</c:v>
                </c:pt>
                <c:pt idx="21">
                  <c:v>32</c:v>
                </c:pt>
                <c:pt idx="22">
                  <c:v>28.7</c:v>
                </c:pt>
                <c:pt idx="23">
                  <c:v>30</c:v>
                </c:pt>
                <c:pt idx="24">
                  <c:v>32</c:v>
                </c:pt>
                <c:pt idx="25">
                  <c:v>32.799999999999997</c:v>
                </c:pt>
                <c:pt idx="26">
                  <c:v>33.1</c:v>
                </c:pt>
                <c:pt idx="27">
                  <c:v>31.9</c:v>
                </c:pt>
                <c:pt idx="28">
                  <c:v>33</c:v>
                </c:pt>
                <c:pt idx="29">
                  <c:v>32.799999999999997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07-45CB-BE3F-3704239FD5FE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Data!$B$185:$AE$185</c:f>
              <c:numCache>
                <c:formatCode>0.0</c:formatCode>
                <c:ptCount val="30"/>
                <c:pt idx="0">
                  <c:v>25.4</c:v>
                </c:pt>
                <c:pt idx="1">
                  <c:v>25</c:v>
                </c:pt>
                <c:pt idx="2">
                  <c:v>24</c:v>
                </c:pt>
                <c:pt idx="3">
                  <c:v>24.3</c:v>
                </c:pt>
                <c:pt idx="4">
                  <c:v>24.3</c:v>
                </c:pt>
                <c:pt idx="5">
                  <c:v>23.7</c:v>
                </c:pt>
                <c:pt idx="6">
                  <c:v>23.3</c:v>
                </c:pt>
                <c:pt idx="7">
                  <c:v>24</c:v>
                </c:pt>
                <c:pt idx="8">
                  <c:v>23.5</c:v>
                </c:pt>
                <c:pt idx="9">
                  <c:v>24</c:v>
                </c:pt>
                <c:pt idx="10">
                  <c:v>24.1</c:v>
                </c:pt>
                <c:pt idx="11">
                  <c:v>23.4</c:v>
                </c:pt>
                <c:pt idx="12">
                  <c:v>24.3</c:v>
                </c:pt>
                <c:pt idx="13">
                  <c:v>23.6</c:v>
                </c:pt>
                <c:pt idx="14">
                  <c:v>24.7</c:v>
                </c:pt>
                <c:pt idx="15">
                  <c:v>23</c:v>
                </c:pt>
                <c:pt idx="16">
                  <c:v>25</c:v>
                </c:pt>
                <c:pt idx="17">
                  <c:v>23.4</c:v>
                </c:pt>
                <c:pt idx="18">
                  <c:v>23</c:v>
                </c:pt>
                <c:pt idx="19">
                  <c:v>23.2</c:v>
                </c:pt>
                <c:pt idx="20">
                  <c:v>23.4</c:v>
                </c:pt>
                <c:pt idx="21">
                  <c:v>23.7</c:v>
                </c:pt>
                <c:pt idx="22">
                  <c:v>22.8</c:v>
                </c:pt>
                <c:pt idx="23">
                  <c:v>22.8</c:v>
                </c:pt>
                <c:pt idx="24">
                  <c:v>23.3</c:v>
                </c:pt>
                <c:pt idx="25">
                  <c:v>24.3</c:v>
                </c:pt>
                <c:pt idx="26">
                  <c:v>22.9</c:v>
                </c:pt>
                <c:pt idx="27">
                  <c:v>24.3</c:v>
                </c:pt>
                <c:pt idx="28">
                  <c:v>25.7</c:v>
                </c:pt>
                <c:pt idx="29">
                  <c:v>26.1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D07-45CB-BE3F-3704239FD5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1113568"/>
        <c:axId val="1561108128"/>
        <c:extLst xmlns:c16r2="http://schemas.microsoft.com/office/drawing/2015/06/chart"/>
      </c:stockChart>
      <c:valAx>
        <c:axId val="156110758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10848"/>
        <c:crosses val="max"/>
        <c:crossBetween val="between"/>
      </c:valAx>
      <c:catAx>
        <c:axId val="156111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7584"/>
        <c:crossesAt val="0"/>
        <c:auto val="1"/>
        <c:lblAlgn val="ctr"/>
        <c:lblOffset val="100"/>
        <c:noMultiLvlLbl val="0"/>
      </c:catAx>
      <c:valAx>
        <c:axId val="156110812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13568"/>
        <c:crosses val="autoZero"/>
        <c:crossBetween val="between"/>
      </c:valAx>
      <c:catAx>
        <c:axId val="15611135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1108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แหลมฉบัง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(13.07694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100.8758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Data!$B$191:$AE$191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2.2000000000000002</c:v>
                </c:pt>
                <c:pt idx="9">
                  <c:v>0.8</c:v>
                </c:pt>
                <c:pt idx="10">
                  <c:v>0</c:v>
                </c:pt>
                <c:pt idx="11">
                  <c:v>0</c:v>
                </c:pt>
                <c:pt idx="12">
                  <c:v>5.8</c:v>
                </c:pt>
                <c:pt idx="13">
                  <c:v>1.6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18.8</c:v>
                </c:pt>
                <c:pt idx="19">
                  <c:v>1</c:v>
                </c:pt>
                <c:pt idx="20">
                  <c:v>0</c:v>
                </c:pt>
                <c:pt idx="21">
                  <c:v>20.6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FE-4DFE-AA46-708636AC6D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1108672"/>
        <c:axId val="1561099968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Data!$B$189:$AE$189</c:f>
              <c:numCache>
                <c:formatCode>0.0</c:formatCode>
                <c:ptCount val="30"/>
                <c:pt idx="0">
                  <c:v>31.7</c:v>
                </c:pt>
                <c:pt idx="1">
                  <c:v>33</c:v>
                </c:pt>
                <c:pt idx="2">
                  <c:v>32</c:v>
                </c:pt>
                <c:pt idx="3">
                  <c:v>32.5</c:v>
                </c:pt>
                <c:pt idx="4">
                  <c:v>33</c:v>
                </c:pt>
                <c:pt idx="5">
                  <c:v>33.5</c:v>
                </c:pt>
                <c:pt idx="6">
                  <c:v>32.5</c:v>
                </c:pt>
                <c:pt idx="7">
                  <c:v>32</c:v>
                </c:pt>
                <c:pt idx="8">
                  <c:v>29</c:v>
                </c:pt>
                <c:pt idx="9">
                  <c:v>29.5</c:v>
                </c:pt>
                <c:pt idx="10">
                  <c:v>32</c:v>
                </c:pt>
                <c:pt idx="11">
                  <c:v>32.200000000000003</c:v>
                </c:pt>
                <c:pt idx="12">
                  <c:v>33.1</c:v>
                </c:pt>
                <c:pt idx="13">
                  <c:v>31.8</c:v>
                </c:pt>
                <c:pt idx="14">
                  <c:v>33.700000000000003</c:v>
                </c:pt>
                <c:pt idx="15">
                  <c:v>33.799999999999997</c:v>
                </c:pt>
                <c:pt idx="16">
                  <c:v>36</c:v>
                </c:pt>
                <c:pt idx="17">
                  <c:v>34.799999999999997</c:v>
                </c:pt>
                <c:pt idx="18">
                  <c:v>34</c:v>
                </c:pt>
                <c:pt idx="19">
                  <c:v>32</c:v>
                </c:pt>
                <c:pt idx="20">
                  <c:v>33.5</c:v>
                </c:pt>
                <c:pt idx="21">
                  <c:v>34</c:v>
                </c:pt>
                <c:pt idx="22">
                  <c:v>32.6</c:v>
                </c:pt>
                <c:pt idx="23">
                  <c:v>32.9</c:v>
                </c:pt>
                <c:pt idx="24">
                  <c:v>32.700000000000003</c:v>
                </c:pt>
                <c:pt idx="25">
                  <c:v>33.6</c:v>
                </c:pt>
                <c:pt idx="26">
                  <c:v>28.2</c:v>
                </c:pt>
                <c:pt idx="27">
                  <c:v>30.8</c:v>
                </c:pt>
                <c:pt idx="28">
                  <c:v>32.299999999999997</c:v>
                </c:pt>
                <c:pt idx="29">
                  <c:v>34.299999999999997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FE-4DFE-AA46-708636AC6DC1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Data!$B$190:$AE$190</c:f>
              <c:numCache>
                <c:formatCode>0.0</c:formatCode>
                <c:ptCount val="30"/>
                <c:pt idx="0">
                  <c:v>20.100000000000001</c:v>
                </c:pt>
                <c:pt idx="1">
                  <c:v>20.5</c:v>
                </c:pt>
                <c:pt idx="2">
                  <c:v>23.5</c:v>
                </c:pt>
                <c:pt idx="3">
                  <c:v>25</c:v>
                </c:pt>
                <c:pt idx="4">
                  <c:v>25.5</c:v>
                </c:pt>
                <c:pt idx="5">
                  <c:v>26</c:v>
                </c:pt>
                <c:pt idx="6">
                  <c:v>25.5</c:v>
                </c:pt>
                <c:pt idx="7">
                  <c:v>26</c:v>
                </c:pt>
                <c:pt idx="8">
                  <c:v>25.5</c:v>
                </c:pt>
                <c:pt idx="9">
                  <c:v>25</c:v>
                </c:pt>
                <c:pt idx="10">
                  <c:v>24.5</c:v>
                </c:pt>
                <c:pt idx="11">
                  <c:v>25.3</c:v>
                </c:pt>
                <c:pt idx="12">
                  <c:v>26</c:v>
                </c:pt>
                <c:pt idx="13">
                  <c:v>25.2</c:v>
                </c:pt>
                <c:pt idx="14">
                  <c:v>25.9</c:v>
                </c:pt>
                <c:pt idx="15">
                  <c:v>25.9</c:v>
                </c:pt>
                <c:pt idx="16">
                  <c:v>26.5</c:v>
                </c:pt>
                <c:pt idx="17">
                  <c:v>26</c:v>
                </c:pt>
                <c:pt idx="18">
                  <c:v>26</c:v>
                </c:pt>
                <c:pt idx="19">
                  <c:v>25</c:v>
                </c:pt>
                <c:pt idx="20">
                  <c:v>25.5</c:v>
                </c:pt>
                <c:pt idx="21">
                  <c:v>25.7</c:v>
                </c:pt>
                <c:pt idx="22">
                  <c:v>25</c:v>
                </c:pt>
                <c:pt idx="23">
                  <c:v>24.1</c:v>
                </c:pt>
                <c:pt idx="24">
                  <c:v>22.6</c:v>
                </c:pt>
                <c:pt idx="25">
                  <c:v>22.1</c:v>
                </c:pt>
                <c:pt idx="26">
                  <c:v>22</c:v>
                </c:pt>
                <c:pt idx="27">
                  <c:v>21.2</c:v>
                </c:pt>
                <c:pt idx="28">
                  <c:v>21.7</c:v>
                </c:pt>
                <c:pt idx="29">
                  <c:v>25.1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FFE-4DFE-AA46-708636AC6D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1114112"/>
        <c:axId val="1561109216"/>
        <c:extLst xmlns:c16r2="http://schemas.microsoft.com/office/drawing/2015/06/chart"/>
      </c:stockChart>
      <c:valAx>
        <c:axId val="1561099968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8672"/>
        <c:crosses val="max"/>
        <c:crossBetween val="between"/>
      </c:valAx>
      <c:catAx>
        <c:axId val="156110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099968"/>
        <c:crossesAt val="0"/>
        <c:auto val="1"/>
        <c:lblAlgn val="ctr"/>
        <c:lblOffset val="100"/>
        <c:noMultiLvlLbl val="0"/>
      </c:catAx>
      <c:valAx>
        <c:axId val="156110921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14112"/>
        <c:crosses val="autoZero"/>
        <c:crossBetween val="between"/>
      </c:valAx>
      <c:catAx>
        <c:axId val="15611141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110921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เกาะสิชัง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(13.16167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100.80190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Data!$B$196:$AE$196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</c:v>
                </c:pt>
                <c:pt idx="8">
                  <c:v>1</c:v>
                </c:pt>
                <c:pt idx="9">
                  <c:v>2.2999999999999998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6.5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A2-41CD-8AD4-218220FE1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1104320"/>
        <c:axId val="156109942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Data!$B$194:$AE$194</c:f>
              <c:numCache>
                <c:formatCode>0.0</c:formatCode>
                <c:ptCount val="30"/>
                <c:pt idx="0">
                  <c:v>32</c:v>
                </c:pt>
                <c:pt idx="1">
                  <c:v>31.5</c:v>
                </c:pt>
                <c:pt idx="2">
                  <c:v>31.6</c:v>
                </c:pt>
                <c:pt idx="3">
                  <c:v>32.9</c:v>
                </c:pt>
                <c:pt idx="4">
                  <c:v>33.5</c:v>
                </c:pt>
                <c:pt idx="5">
                  <c:v>33.5</c:v>
                </c:pt>
                <c:pt idx="6">
                  <c:v>31.8</c:v>
                </c:pt>
                <c:pt idx="7">
                  <c:v>31.5</c:v>
                </c:pt>
                <c:pt idx="8">
                  <c:v>33.1</c:v>
                </c:pt>
                <c:pt idx="9">
                  <c:v>29.6</c:v>
                </c:pt>
                <c:pt idx="10">
                  <c:v>32.5</c:v>
                </c:pt>
                <c:pt idx="11">
                  <c:v>32.9</c:v>
                </c:pt>
                <c:pt idx="12">
                  <c:v>31.5</c:v>
                </c:pt>
                <c:pt idx="13">
                  <c:v>31.5</c:v>
                </c:pt>
                <c:pt idx="14">
                  <c:v>32.4</c:v>
                </c:pt>
                <c:pt idx="15">
                  <c:v>31.6</c:v>
                </c:pt>
                <c:pt idx="16">
                  <c:v>31.8</c:v>
                </c:pt>
                <c:pt idx="17">
                  <c:v>32.200000000000003</c:v>
                </c:pt>
                <c:pt idx="18">
                  <c:v>32.5</c:v>
                </c:pt>
                <c:pt idx="19">
                  <c:v>32.700000000000003</c:v>
                </c:pt>
                <c:pt idx="20">
                  <c:v>33</c:v>
                </c:pt>
                <c:pt idx="21">
                  <c:v>32.1</c:v>
                </c:pt>
                <c:pt idx="22">
                  <c:v>31.1</c:v>
                </c:pt>
                <c:pt idx="23">
                  <c:v>32.299999999999997</c:v>
                </c:pt>
                <c:pt idx="24">
                  <c:v>31.8</c:v>
                </c:pt>
                <c:pt idx="25">
                  <c:v>31.7</c:v>
                </c:pt>
                <c:pt idx="26">
                  <c:v>29.5</c:v>
                </c:pt>
                <c:pt idx="27">
                  <c:v>29.2</c:v>
                </c:pt>
                <c:pt idx="28">
                  <c:v>32.5</c:v>
                </c:pt>
                <c:pt idx="29">
                  <c:v>32.5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A2-41CD-8AD4-218220FE19EF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Data!$B$195:$AE$195</c:f>
              <c:numCache>
                <c:formatCode>0.0</c:formatCode>
                <c:ptCount val="30"/>
                <c:pt idx="0">
                  <c:v>24.7</c:v>
                </c:pt>
                <c:pt idx="1">
                  <c:v>24.9</c:v>
                </c:pt>
                <c:pt idx="2">
                  <c:v>25</c:v>
                </c:pt>
                <c:pt idx="3">
                  <c:v>24.6</c:v>
                </c:pt>
                <c:pt idx="4">
                  <c:v>25.6</c:v>
                </c:pt>
                <c:pt idx="5">
                  <c:v>25.5</c:v>
                </c:pt>
                <c:pt idx="6">
                  <c:v>26</c:v>
                </c:pt>
                <c:pt idx="7">
                  <c:v>27.4</c:v>
                </c:pt>
                <c:pt idx="8">
                  <c:v>25</c:v>
                </c:pt>
                <c:pt idx="9">
                  <c:v>25.5</c:v>
                </c:pt>
                <c:pt idx="10">
                  <c:v>24.6</c:v>
                </c:pt>
                <c:pt idx="11">
                  <c:v>25.3</c:v>
                </c:pt>
                <c:pt idx="12">
                  <c:v>25.6</c:v>
                </c:pt>
                <c:pt idx="13">
                  <c:v>26.4</c:v>
                </c:pt>
                <c:pt idx="14">
                  <c:v>26</c:v>
                </c:pt>
                <c:pt idx="15">
                  <c:v>25.8</c:v>
                </c:pt>
                <c:pt idx="16">
                  <c:v>26.5</c:v>
                </c:pt>
                <c:pt idx="17">
                  <c:v>26</c:v>
                </c:pt>
                <c:pt idx="18">
                  <c:v>25.2</c:v>
                </c:pt>
                <c:pt idx="19">
                  <c:v>24.2</c:v>
                </c:pt>
                <c:pt idx="20">
                  <c:v>24.7</c:v>
                </c:pt>
                <c:pt idx="21">
                  <c:v>25.7</c:v>
                </c:pt>
                <c:pt idx="22">
                  <c:v>25</c:v>
                </c:pt>
                <c:pt idx="23">
                  <c:v>25.6</c:v>
                </c:pt>
                <c:pt idx="24">
                  <c:v>24.5</c:v>
                </c:pt>
                <c:pt idx="25">
                  <c:v>25</c:v>
                </c:pt>
                <c:pt idx="26">
                  <c:v>25.6</c:v>
                </c:pt>
                <c:pt idx="27">
                  <c:v>23</c:v>
                </c:pt>
                <c:pt idx="28">
                  <c:v>24.5</c:v>
                </c:pt>
                <c:pt idx="29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A2-41CD-8AD4-218220FE1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1101056"/>
        <c:axId val="1561100512"/>
        <c:extLst xmlns:c16r2="http://schemas.microsoft.com/office/drawing/2015/06/chart"/>
      </c:stockChart>
      <c:valAx>
        <c:axId val="156109942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4320"/>
        <c:crosses val="max"/>
        <c:crossBetween val="between"/>
      </c:valAx>
      <c:catAx>
        <c:axId val="156110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099424"/>
        <c:crossesAt val="0"/>
        <c:auto val="1"/>
        <c:lblAlgn val="ctr"/>
        <c:lblOffset val="100"/>
        <c:noMultiLvlLbl val="0"/>
      </c:catAx>
      <c:valAx>
        <c:axId val="156110051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1056"/>
        <c:crosses val="autoZero"/>
        <c:crossBetween val="between"/>
      </c:valAx>
      <c:catAx>
        <c:axId val="15611010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110051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อุตรดิตถ์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(17.61667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 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100.10000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Data!$B$21:$AE$21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2.7</c:v>
                </c:pt>
                <c:pt idx="10">
                  <c:v>0.7</c:v>
                </c:pt>
                <c:pt idx="11">
                  <c:v>0.01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46.9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E1-45CF-BF01-A9C22433C7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657632"/>
        <c:axId val="151165382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Data!$B$19:$AE$19</c:f>
              <c:numCache>
                <c:formatCode>0.0</c:formatCode>
                <c:ptCount val="30"/>
                <c:pt idx="0">
                  <c:v>32.5</c:v>
                </c:pt>
                <c:pt idx="1">
                  <c:v>32.5</c:v>
                </c:pt>
                <c:pt idx="2">
                  <c:v>33</c:v>
                </c:pt>
                <c:pt idx="3">
                  <c:v>34</c:v>
                </c:pt>
                <c:pt idx="4">
                  <c:v>34.5</c:v>
                </c:pt>
                <c:pt idx="5">
                  <c:v>34.6</c:v>
                </c:pt>
                <c:pt idx="6">
                  <c:v>35.1</c:v>
                </c:pt>
                <c:pt idx="7">
                  <c:v>34.4</c:v>
                </c:pt>
                <c:pt idx="8">
                  <c:v>32.6</c:v>
                </c:pt>
                <c:pt idx="9">
                  <c:v>30</c:v>
                </c:pt>
                <c:pt idx="10">
                  <c:v>33.299999999999997</c:v>
                </c:pt>
                <c:pt idx="11">
                  <c:v>30.7</c:v>
                </c:pt>
                <c:pt idx="12">
                  <c:v>34.6</c:v>
                </c:pt>
                <c:pt idx="13">
                  <c:v>35.799999999999997</c:v>
                </c:pt>
                <c:pt idx="14">
                  <c:v>37.1</c:v>
                </c:pt>
                <c:pt idx="15">
                  <c:v>37.4</c:v>
                </c:pt>
                <c:pt idx="16">
                  <c:v>36</c:v>
                </c:pt>
                <c:pt idx="17">
                  <c:v>36.4</c:v>
                </c:pt>
                <c:pt idx="18">
                  <c:v>34.5</c:v>
                </c:pt>
                <c:pt idx="19">
                  <c:v>35.5</c:v>
                </c:pt>
                <c:pt idx="20">
                  <c:v>35.6</c:v>
                </c:pt>
                <c:pt idx="21">
                  <c:v>35.5</c:v>
                </c:pt>
                <c:pt idx="22">
                  <c:v>33.6</c:v>
                </c:pt>
                <c:pt idx="23">
                  <c:v>33.799999999999997</c:v>
                </c:pt>
                <c:pt idx="24">
                  <c:v>34.1</c:v>
                </c:pt>
                <c:pt idx="25">
                  <c:v>33.4</c:v>
                </c:pt>
                <c:pt idx="26">
                  <c:v>32.1</c:v>
                </c:pt>
                <c:pt idx="27">
                  <c:v>32.6</c:v>
                </c:pt>
                <c:pt idx="28">
                  <c:v>33.5</c:v>
                </c:pt>
                <c:pt idx="29">
                  <c:v>34.6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E1-45CF-BF01-A9C22433C7B9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Data!$B$20:$AE$20</c:f>
              <c:numCache>
                <c:formatCode>0.0</c:formatCode>
                <c:ptCount val="30"/>
                <c:pt idx="0">
                  <c:v>22.1</c:v>
                </c:pt>
                <c:pt idx="1">
                  <c:v>20.2</c:v>
                </c:pt>
                <c:pt idx="2">
                  <c:v>19.899999999999999</c:v>
                </c:pt>
                <c:pt idx="3">
                  <c:v>19</c:v>
                </c:pt>
                <c:pt idx="4">
                  <c:v>19.5</c:v>
                </c:pt>
                <c:pt idx="5">
                  <c:v>21</c:v>
                </c:pt>
                <c:pt idx="6">
                  <c:v>22.3</c:v>
                </c:pt>
                <c:pt idx="7">
                  <c:v>22.7</c:v>
                </c:pt>
                <c:pt idx="8">
                  <c:v>25</c:v>
                </c:pt>
                <c:pt idx="9">
                  <c:v>24.5</c:v>
                </c:pt>
                <c:pt idx="10">
                  <c:v>24</c:v>
                </c:pt>
                <c:pt idx="11">
                  <c:v>25</c:v>
                </c:pt>
                <c:pt idx="12">
                  <c:v>24.4</c:v>
                </c:pt>
                <c:pt idx="13">
                  <c:v>24.1</c:v>
                </c:pt>
                <c:pt idx="14">
                  <c:v>24.5</c:v>
                </c:pt>
                <c:pt idx="15">
                  <c:v>24.6</c:v>
                </c:pt>
                <c:pt idx="16">
                  <c:v>25.1</c:v>
                </c:pt>
                <c:pt idx="17">
                  <c:v>25</c:v>
                </c:pt>
                <c:pt idx="18">
                  <c:v>23</c:v>
                </c:pt>
                <c:pt idx="19">
                  <c:v>24</c:v>
                </c:pt>
                <c:pt idx="20">
                  <c:v>24</c:v>
                </c:pt>
                <c:pt idx="21">
                  <c:v>23.8</c:v>
                </c:pt>
                <c:pt idx="22">
                  <c:v>24.5</c:v>
                </c:pt>
                <c:pt idx="23">
                  <c:v>22.6</c:v>
                </c:pt>
                <c:pt idx="24">
                  <c:v>22.6</c:v>
                </c:pt>
                <c:pt idx="25">
                  <c:v>22</c:v>
                </c:pt>
                <c:pt idx="26">
                  <c:v>19.899999999999999</c:v>
                </c:pt>
                <c:pt idx="27">
                  <c:v>20</c:v>
                </c:pt>
                <c:pt idx="28">
                  <c:v>23.4</c:v>
                </c:pt>
                <c:pt idx="29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E1-45CF-BF01-A9C22433C7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1648384"/>
        <c:axId val="1511654368"/>
        <c:extLst xmlns:c16r2="http://schemas.microsoft.com/office/drawing/2015/06/chart"/>
      </c:stockChart>
      <c:valAx>
        <c:axId val="151165382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7632"/>
        <c:crosses val="max"/>
        <c:crossBetween val="between"/>
      </c:valAx>
      <c:catAx>
        <c:axId val="15116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3824"/>
        <c:crossesAt val="0"/>
        <c:auto val="1"/>
        <c:lblAlgn val="ctr"/>
        <c:lblOffset val="100"/>
        <c:noMultiLvlLbl val="0"/>
      </c:catAx>
      <c:valAx>
        <c:axId val="151165436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268948259863764E-2"/>
              <c:y val="0.39204326828787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8384"/>
        <c:crosses val="autoZero"/>
        <c:crossBetween val="between"/>
      </c:valAx>
      <c:catAx>
        <c:axId val="15116483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165436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พัทยา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(12.92000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100.86940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Data!$B$201:$AE$201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1.2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  <c:pt idx="12">
                  <c:v>9.5</c:v>
                </c:pt>
                <c:pt idx="13">
                  <c:v>21.4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0.7</c:v>
                </c:pt>
                <c:pt idx="18">
                  <c:v>20.6</c:v>
                </c:pt>
                <c:pt idx="19">
                  <c:v>1.2</c:v>
                </c:pt>
                <c:pt idx="20">
                  <c:v>0</c:v>
                </c:pt>
                <c:pt idx="21">
                  <c:v>40.799999999999997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7-49AF-BA1E-F402B66873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1106496"/>
        <c:axId val="1561105952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Data!$B$199:$AE$199</c:f>
              <c:numCache>
                <c:formatCode>0.0</c:formatCode>
                <c:ptCount val="30"/>
                <c:pt idx="0">
                  <c:v>32.5</c:v>
                </c:pt>
                <c:pt idx="1">
                  <c:v>32.299999999999997</c:v>
                </c:pt>
                <c:pt idx="2">
                  <c:v>32</c:v>
                </c:pt>
                <c:pt idx="3">
                  <c:v>32.5</c:v>
                </c:pt>
                <c:pt idx="4">
                  <c:v>32.6</c:v>
                </c:pt>
                <c:pt idx="5">
                  <c:v>33.200000000000003</c:v>
                </c:pt>
                <c:pt idx="6">
                  <c:v>33</c:v>
                </c:pt>
                <c:pt idx="7">
                  <c:v>34.6</c:v>
                </c:pt>
                <c:pt idx="8">
                  <c:v>28</c:v>
                </c:pt>
                <c:pt idx="9">
                  <c:v>28.5</c:v>
                </c:pt>
                <c:pt idx="10">
                  <c:v>32.200000000000003</c:v>
                </c:pt>
                <c:pt idx="11">
                  <c:v>32</c:v>
                </c:pt>
                <c:pt idx="12">
                  <c:v>31.4</c:v>
                </c:pt>
                <c:pt idx="13">
                  <c:v>30.5</c:v>
                </c:pt>
                <c:pt idx="14">
                  <c:v>32</c:v>
                </c:pt>
                <c:pt idx="15">
                  <c:v>31.9</c:v>
                </c:pt>
                <c:pt idx="16">
                  <c:v>32.200000000000003</c:v>
                </c:pt>
                <c:pt idx="17">
                  <c:v>32.200000000000003</c:v>
                </c:pt>
                <c:pt idx="18">
                  <c:v>32</c:v>
                </c:pt>
                <c:pt idx="19">
                  <c:v>31.3</c:v>
                </c:pt>
                <c:pt idx="20">
                  <c:v>32</c:v>
                </c:pt>
                <c:pt idx="21">
                  <c:v>31</c:v>
                </c:pt>
                <c:pt idx="22">
                  <c:v>31.5</c:v>
                </c:pt>
                <c:pt idx="23">
                  <c:v>31.6</c:v>
                </c:pt>
                <c:pt idx="24">
                  <c:v>31.1</c:v>
                </c:pt>
                <c:pt idx="25">
                  <c:v>32</c:v>
                </c:pt>
                <c:pt idx="26">
                  <c:v>28</c:v>
                </c:pt>
                <c:pt idx="27">
                  <c:v>29.7</c:v>
                </c:pt>
                <c:pt idx="28">
                  <c:v>31</c:v>
                </c:pt>
                <c:pt idx="29">
                  <c:v>32.5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07-49AF-BA1E-F402B6687325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Data!$B$200:$AE$200</c:f>
              <c:numCache>
                <c:formatCode>0.0</c:formatCode>
                <c:ptCount val="30"/>
                <c:pt idx="0">
                  <c:v>23.5</c:v>
                </c:pt>
                <c:pt idx="1">
                  <c:v>24.2</c:v>
                </c:pt>
                <c:pt idx="2">
                  <c:v>24.5</c:v>
                </c:pt>
                <c:pt idx="3">
                  <c:v>24.5</c:v>
                </c:pt>
                <c:pt idx="4">
                  <c:v>25.6</c:v>
                </c:pt>
                <c:pt idx="5">
                  <c:v>25.8</c:v>
                </c:pt>
                <c:pt idx="6">
                  <c:v>27</c:v>
                </c:pt>
                <c:pt idx="7">
                  <c:v>27</c:v>
                </c:pt>
                <c:pt idx="8">
                  <c:v>25.5</c:v>
                </c:pt>
                <c:pt idx="9">
                  <c:v>25.9</c:v>
                </c:pt>
                <c:pt idx="10">
                  <c:v>25.5</c:v>
                </c:pt>
                <c:pt idx="11">
                  <c:v>26</c:v>
                </c:pt>
                <c:pt idx="12">
                  <c:v>25.6</c:v>
                </c:pt>
                <c:pt idx="13">
                  <c:v>25.8</c:v>
                </c:pt>
                <c:pt idx="14">
                  <c:v>26</c:v>
                </c:pt>
                <c:pt idx="15">
                  <c:v>26</c:v>
                </c:pt>
                <c:pt idx="16">
                  <c:v>26.5</c:v>
                </c:pt>
                <c:pt idx="17">
                  <c:v>26.7</c:v>
                </c:pt>
                <c:pt idx="18">
                  <c:v>25.5</c:v>
                </c:pt>
                <c:pt idx="19">
                  <c:v>23.5</c:v>
                </c:pt>
                <c:pt idx="20">
                  <c:v>25.5</c:v>
                </c:pt>
                <c:pt idx="21">
                  <c:v>26.4</c:v>
                </c:pt>
                <c:pt idx="22">
                  <c:v>23</c:v>
                </c:pt>
                <c:pt idx="23">
                  <c:v>24.8</c:v>
                </c:pt>
                <c:pt idx="24">
                  <c:v>24.8</c:v>
                </c:pt>
                <c:pt idx="25">
                  <c:v>24</c:v>
                </c:pt>
                <c:pt idx="26">
                  <c:v>25</c:v>
                </c:pt>
                <c:pt idx="27">
                  <c:v>23.4</c:v>
                </c:pt>
                <c:pt idx="28">
                  <c:v>24.6</c:v>
                </c:pt>
                <c:pt idx="29">
                  <c:v>26.2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07-49AF-BA1E-F402B66873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1110304"/>
        <c:axId val="1561107040"/>
        <c:extLst xmlns:c16r2="http://schemas.microsoft.com/office/drawing/2015/06/chart"/>
      </c:stockChart>
      <c:valAx>
        <c:axId val="1561105952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6496"/>
        <c:crosses val="max"/>
        <c:crossBetween val="between"/>
      </c:valAx>
      <c:catAx>
        <c:axId val="156110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5952"/>
        <c:crossesAt val="0"/>
        <c:auto val="1"/>
        <c:lblAlgn val="ctr"/>
        <c:lblOffset val="100"/>
        <c:noMultiLvlLbl val="0"/>
      </c:catAx>
      <c:valAx>
        <c:axId val="156110704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10304"/>
        <c:crosses val="autoZero"/>
        <c:crossBetween val="between"/>
      </c:valAx>
      <c:catAx>
        <c:axId val="15611103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110704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สัตหีบ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(12.68333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100.98333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Data!$B$206:$AE$206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25.9</c:v>
                </c:pt>
                <c:pt idx="8">
                  <c:v>5.2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9.8000000000000007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1.6</c:v>
                </c:pt>
                <c:pt idx="18">
                  <c:v>16</c:v>
                </c:pt>
                <c:pt idx="19">
                  <c:v>33.700000000000003</c:v>
                </c:pt>
                <c:pt idx="20">
                  <c:v>0</c:v>
                </c:pt>
                <c:pt idx="21">
                  <c:v>30.4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0.01</c:v>
                </c:pt>
                <c:pt idx="26">
                  <c:v>0</c:v>
                </c:pt>
                <c:pt idx="27">
                  <c:v>0.01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96-4331-8456-B57EC9C003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1103776"/>
        <c:axId val="1561114656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Data!$B$204:$AE$204</c:f>
              <c:numCache>
                <c:formatCode>0.0</c:formatCode>
                <c:ptCount val="30"/>
                <c:pt idx="0">
                  <c:v>33.1</c:v>
                </c:pt>
                <c:pt idx="1">
                  <c:v>35</c:v>
                </c:pt>
                <c:pt idx="2">
                  <c:v>35</c:v>
                </c:pt>
                <c:pt idx="3">
                  <c:v>36.299999999999997</c:v>
                </c:pt>
                <c:pt idx="4">
                  <c:v>36.9</c:v>
                </c:pt>
                <c:pt idx="5">
                  <c:v>36.6</c:v>
                </c:pt>
                <c:pt idx="6">
                  <c:v>34.700000000000003</c:v>
                </c:pt>
                <c:pt idx="7">
                  <c:v>34.299999999999997</c:v>
                </c:pt>
                <c:pt idx="8">
                  <c:v>32.200000000000003</c:v>
                </c:pt>
                <c:pt idx="9">
                  <c:v>32</c:v>
                </c:pt>
                <c:pt idx="10">
                  <c:v>33.4</c:v>
                </c:pt>
                <c:pt idx="11">
                  <c:v>33.5</c:v>
                </c:pt>
                <c:pt idx="12">
                  <c:v>33.200000000000003</c:v>
                </c:pt>
                <c:pt idx="13">
                  <c:v>33.200000000000003</c:v>
                </c:pt>
                <c:pt idx="14">
                  <c:v>32.9</c:v>
                </c:pt>
                <c:pt idx="15">
                  <c:v>33.1</c:v>
                </c:pt>
                <c:pt idx="16">
                  <c:v>34.6</c:v>
                </c:pt>
                <c:pt idx="17">
                  <c:v>32.1</c:v>
                </c:pt>
                <c:pt idx="18">
                  <c:v>32</c:v>
                </c:pt>
                <c:pt idx="19">
                  <c:v>32.799999999999997</c:v>
                </c:pt>
                <c:pt idx="20">
                  <c:v>33.9</c:v>
                </c:pt>
                <c:pt idx="21">
                  <c:v>33</c:v>
                </c:pt>
                <c:pt idx="22">
                  <c:v>33.5</c:v>
                </c:pt>
                <c:pt idx="23">
                  <c:v>33.700000000000003</c:v>
                </c:pt>
                <c:pt idx="24">
                  <c:v>33.299999999999997</c:v>
                </c:pt>
                <c:pt idx="25">
                  <c:v>33.9</c:v>
                </c:pt>
                <c:pt idx="26">
                  <c:v>29.8</c:v>
                </c:pt>
                <c:pt idx="27">
                  <c:v>30.7</c:v>
                </c:pt>
                <c:pt idx="28">
                  <c:v>33.5</c:v>
                </c:pt>
                <c:pt idx="29">
                  <c:v>34.299999999999997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96-4331-8456-B57EC9C003CF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Data!$B$205:$AE$205</c:f>
              <c:numCache>
                <c:formatCode>0.0</c:formatCode>
                <c:ptCount val="30"/>
                <c:pt idx="0">
                  <c:v>19.8</c:v>
                </c:pt>
                <c:pt idx="1">
                  <c:v>20.399999999999999</c:v>
                </c:pt>
                <c:pt idx="2">
                  <c:v>21.5</c:v>
                </c:pt>
                <c:pt idx="3">
                  <c:v>20</c:v>
                </c:pt>
                <c:pt idx="4">
                  <c:v>22.8</c:v>
                </c:pt>
                <c:pt idx="5">
                  <c:v>24</c:v>
                </c:pt>
                <c:pt idx="6">
                  <c:v>24.4</c:v>
                </c:pt>
                <c:pt idx="7">
                  <c:v>25.6</c:v>
                </c:pt>
                <c:pt idx="8">
                  <c:v>24.6</c:v>
                </c:pt>
                <c:pt idx="9">
                  <c:v>25</c:v>
                </c:pt>
                <c:pt idx="10">
                  <c:v>22.5</c:v>
                </c:pt>
                <c:pt idx="11">
                  <c:v>23.7</c:v>
                </c:pt>
                <c:pt idx="12">
                  <c:v>24.9</c:v>
                </c:pt>
                <c:pt idx="13">
                  <c:v>24.3</c:v>
                </c:pt>
                <c:pt idx="14">
                  <c:v>25</c:v>
                </c:pt>
                <c:pt idx="15">
                  <c:v>25</c:v>
                </c:pt>
                <c:pt idx="16">
                  <c:v>24.3</c:v>
                </c:pt>
                <c:pt idx="17">
                  <c:v>24.8</c:v>
                </c:pt>
                <c:pt idx="18">
                  <c:v>24.1</c:v>
                </c:pt>
                <c:pt idx="19">
                  <c:v>23</c:v>
                </c:pt>
                <c:pt idx="20">
                  <c:v>23.3</c:v>
                </c:pt>
                <c:pt idx="21">
                  <c:v>24.5</c:v>
                </c:pt>
                <c:pt idx="22">
                  <c:v>22.7</c:v>
                </c:pt>
                <c:pt idx="23">
                  <c:v>23</c:v>
                </c:pt>
                <c:pt idx="24">
                  <c:v>21.4</c:v>
                </c:pt>
                <c:pt idx="25">
                  <c:v>21.4</c:v>
                </c:pt>
                <c:pt idx="26">
                  <c:v>22.5</c:v>
                </c:pt>
                <c:pt idx="27">
                  <c:v>23.2</c:v>
                </c:pt>
                <c:pt idx="28">
                  <c:v>23</c:v>
                </c:pt>
                <c:pt idx="29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696-4331-8456-B57EC9C003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1109760"/>
        <c:axId val="1561101600"/>
        <c:extLst xmlns:c16r2="http://schemas.microsoft.com/office/drawing/2015/06/chart"/>
      </c:stockChart>
      <c:valAx>
        <c:axId val="1561114656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3776"/>
        <c:crosses val="max"/>
        <c:crossBetween val="between"/>
      </c:valAx>
      <c:catAx>
        <c:axId val="15611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14656"/>
        <c:crossesAt val="0"/>
        <c:auto val="1"/>
        <c:lblAlgn val="ctr"/>
        <c:lblOffset val="100"/>
        <c:noMultiLvlLbl val="0"/>
      </c:catAx>
      <c:valAx>
        <c:axId val="156110160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9760"/>
        <c:crosses val="autoZero"/>
        <c:crossBetween val="between"/>
      </c:valAx>
      <c:catAx>
        <c:axId val="15611097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110160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ห้วยโป่ง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(12.68333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100.98333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Data!$B$211:$AE$211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21.1</c:v>
                </c:pt>
                <c:pt idx="18">
                  <c:v>24.1</c:v>
                </c:pt>
                <c:pt idx="19">
                  <c:v>6.6</c:v>
                </c:pt>
                <c:pt idx="20">
                  <c:v>0</c:v>
                </c:pt>
                <c:pt idx="21">
                  <c:v>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A9-4D9E-8E76-AAF26E9F5F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1111392"/>
        <c:axId val="156110214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Data!$B$209:$AE$209</c:f>
              <c:numCache>
                <c:formatCode>0.0</c:formatCode>
                <c:ptCount val="30"/>
                <c:pt idx="0">
                  <c:v>31.8</c:v>
                </c:pt>
                <c:pt idx="1">
                  <c:v>33</c:v>
                </c:pt>
                <c:pt idx="2">
                  <c:v>33.700000000000003</c:v>
                </c:pt>
                <c:pt idx="3">
                  <c:v>33.5</c:v>
                </c:pt>
                <c:pt idx="4">
                  <c:v>35.200000000000003</c:v>
                </c:pt>
                <c:pt idx="5">
                  <c:v>35.1</c:v>
                </c:pt>
                <c:pt idx="6">
                  <c:v>32.700000000000003</c:v>
                </c:pt>
                <c:pt idx="7">
                  <c:v>33.700000000000003</c:v>
                </c:pt>
                <c:pt idx="8">
                  <c:v>29.9</c:v>
                </c:pt>
                <c:pt idx="9">
                  <c:v>30.6</c:v>
                </c:pt>
                <c:pt idx="10">
                  <c:v>32.9</c:v>
                </c:pt>
                <c:pt idx="11">
                  <c:v>33.700000000000003</c:v>
                </c:pt>
                <c:pt idx="12">
                  <c:v>33.700000000000003</c:v>
                </c:pt>
                <c:pt idx="13">
                  <c:v>32.299999999999997</c:v>
                </c:pt>
                <c:pt idx="14">
                  <c:v>33.299999999999997</c:v>
                </c:pt>
                <c:pt idx="15">
                  <c:v>31.7</c:v>
                </c:pt>
                <c:pt idx="16">
                  <c:v>34</c:v>
                </c:pt>
                <c:pt idx="17">
                  <c:v>32</c:v>
                </c:pt>
                <c:pt idx="18">
                  <c:v>33.1</c:v>
                </c:pt>
                <c:pt idx="19">
                  <c:v>32.200000000000003</c:v>
                </c:pt>
                <c:pt idx="20">
                  <c:v>33.6</c:v>
                </c:pt>
                <c:pt idx="21">
                  <c:v>33.5</c:v>
                </c:pt>
                <c:pt idx="22">
                  <c:v>32.799999999999997</c:v>
                </c:pt>
                <c:pt idx="23">
                  <c:v>32.4</c:v>
                </c:pt>
                <c:pt idx="24">
                  <c:v>32.299999999999997</c:v>
                </c:pt>
                <c:pt idx="25">
                  <c:v>32.700000000000003</c:v>
                </c:pt>
                <c:pt idx="26">
                  <c:v>29.2</c:v>
                </c:pt>
                <c:pt idx="27">
                  <c:v>30.7</c:v>
                </c:pt>
                <c:pt idx="28">
                  <c:v>32.700000000000003</c:v>
                </c:pt>
                <c:pt idx="29">
                  <c:v>33.799999999999997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A9-4D9E-8E76-AAF26E9F5FD4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Data!$B$210:$AE$210</c:f>
              <c:numCache>
                <c:formatCode>0.0</c:formatCode>
                <c:ptCount val="30"/>
                <c:pt idx="0">
                  <c:v>21.5</c:v>
                </c:pt>
                <c:pt idx="1">
                  <c:v>22.8</c:v>
                </c:pt>
                <c:pt idx="2">
                  <c:v>23.2</c:v>
                </c:pt>
                <c:pt idx="3">
                  <c:v>24.4</c:v>
                </c:pt>
                <c:pt idx="4">
                  <c:v>24.2</c:v>
                </c:pt>
                <c:pt idx="5">
                  <c:v>23.8</c:v>
                </c:pt>
                <c:pt idx="6">
                  <c:v>25.8</c:v>
                </c:pt>
                <c:pt idx="7">
                  <c:v>26</c:v>
                </c:pt>
                <c:pt idx="8">
                  <c:v>25.4</c:v>
                </c:pt>
                <c:pt idx="9">
                  <c:v>24.5</c:v>
                </c:pt>
                <c:pt idx="10">
                  <c:v>24.3</c:v>
                </c:pt>
                <c:pt idx="11">
                  <c:v>23.3</c:v>
                </c:pt>
                <c:pt idx="12">
                  <c:v>24.7</c:v>
                </c:pt>
                <c:pt idx="13">
                  <c:v>25.9</c:v>
                </c:pt>
                <c:pt idx="14">
                  <c:v>25.3</c:v>
                </c:pt>
                <c:pt idx="15">
                  <c:v>25.2</c:v>
                </c:pt>
                <c:pt idx="16">
                  <c:v>26</c:v>
                </c:pt>
                <c:pt idx="17">
                  <c:v>24.6</c:v>
                </c:pt>
                <c:pt idx="18">
                  <c:v>24</c:v>
                </c:pt>
                <c:pt idx="19">
                  <c:v>23.8</c:v>
                </c:pt>
                <c:pt idx="20">
                  <c:v>24.2</c:v>
                </c:pt>
                <c:pt idx="21">
                  <c:v>25</c:v>
                </c:pt>
                <c:pt idx="22">
                  <c:v>23.3</c:v>
                </c:pt>
                <c:pt idx="23">
                  <c:v>23.2</c:v>
                </c:pt>
                <c:pt idx="24">
                  <c:v>23.8</c:v>
                </c:pt>
                <c:pt idx="25">
                  <c:v>23.4</c:v>
                </c:pt>
                <c:pt idx="26">
                  <c:v>24.1</c:v>
                </c:pt>
                <c:pt idx="27">
                  <c:v>22.8</c:v>
                </c:pt>
                <c:pt idx="28">
                  <c:v>23.5</c:v>
                </c:pt>
                <c:pt idx="29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A9-4D9E-8E76-AAF26E9F5F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1102688"/>
        <c:axId val="1561111936"/>
        <c:extLst xmlns:c16r2="http://schemas.microsoft.com/office/drawing/2015/06/chart"/>
      </c:stockChart>
      <c:valAx>
        <c:axId val="156110214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11392"/>
        <c:crosses val="max"/>
        <c:crossBetween val="between"/>
      </c:valAx>
      <c:catAx>
        <c:axId val="156111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2144"/>
        <c:crossesAt val="0"/>
        <c:auto val="1"/>
        <c:lblAlgn val="ctr"/>
        <c:lblOffset val="100"/>
        <c:noMultiLvlLbl val="0"/>
      </c:catAx>
      <c:valAx>
        <c:axId val="156111193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02688"/>
        <c:crosses val="autoZero"/>
        <c:crossBetween val="between"/>
      </c:valAx>
      <c:catAx>
        <c:axId val="15611026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1111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ร้อยเอ็ด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(16.020000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103.743900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Data!$B$216:$AE$216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</c:v>
                </c:pt>
                <c:pt idx="27">
                  <c:v>0.01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22-4F29-9C14-5451A8CE02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1113024"/>
        <c:axId val="156111248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Data!$B$214:$AE$214</c:f>
              <c:numCache>
                <c:formatCode>0.0</c:formatCode>
                <c:ptCount val="30"/>
                <c:pt idx="0">
                  <c:v>30.9</c:v>
                </c:pt>
                <c:pt idx="1">
                  <c:v>31.3</c:v>
                </c:pt>
                <c:pt idx="2">
                  <c:v>32.1</c:v>
                </c:pt>
                <c:pt idx="3">
                  <c:v>33.1</c:v>
                </c:pt>
                <c:pt idx="4">
                  <c:v>33.700000000000003</c:v>
                </c:pt>
                <c:pt idx="5">
                  <c:v>34.799999999999997</c:v>
                </c:pt>
                <c:pt idx="6">
                  <c:v>34.5</c:v>
                </c:pt>
                <c:pt idx="7">
                  <c:v>33.799999999999997</c:v>
                </c:pt>
                <c:pt idx="8">
                  <c:v>32.700000000000003</c:v>
                </c:pt>
                <c:pt idx="9">
                  <c:v>33.4</c:v>
                </c:pt>
                <c:pt idx="10">
                  <c:v>34.200000000000003</c:v>
                </c:pt>
                <c:pt idx="11">
                  <c:v>34.200000000000003</c:v>
                </c:pt>
                <c:pt idx="12">
                  <c:v>34.4</c:v>
                </c:pt>
                <c:pt idx="13">
                  <c:v>34.4</c:v>
                </c:pt>
                <c:pt idx="14">
                  <c:v>34.5</c:v>
                </c:pt>
                <c:pt idx="15">
                  <c:v>36.200000000000003</c:v>
                </c:pt>
                <c:pt idx="16">
                  <c:v>36</c:v>
                </c:pt>
                <c:pt idx="17">
                  <c:v>35.200000000000003</c:v>
                </c:pt>
                <c:pt idx="18">
                  <c:v>35.5</c:v>
                </c:pt>
                <c:pt idx="19">
                  <c:v>35.200000000000003</c:v>
                </c:pt>
                <c:pt idx="20">
                  <c:v>35.700000000000003</c:v>
                </c:pt>
                <c:pt idx="21">
                  <c:v>34.1</c:v>
                </c:pt>
                <c:pt idx="22">
                  <c:v>31.8</c:v>
                </c:pt>
                <c:pt idx="23">
                  <c:v>32.299999999999997</c:v>
                </c:pt>
                <c:pt idx="24">
                  <c:v>32.4</c:v>
                </c:pt>
                <c:pt idx="25">
                  <c:v>31.2</c:v>
                </c:pt>
                <c:pt idx="26">
                  <c:v>26.1</c:v>
                </c:pt>
                <c:pt idx="27">
                  <c:v>30.2</c:v>
                </c:pt>
                <c:pt idx="28">
                  <c:v>31.7</c:v>
                </c:pt>
                <c:pt idx="29">
                  <c:v>33.700000000000003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22-4F29-9C14-5451A8CE0251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Data!$B$215:$AE$215</c:f>
              <c:numCache>
                <c:formatCode>0.0</c:formatCode>
                <c:ptCount val="30"/>
                <c:pt idx="0">
                  <c:v>17.7</c:v>
                </c:pt>
                <c:pt idx="1">
                  <c:v>17</c:v>
                </c:pt>
                <c:pt idx="2">
                  <c:v>19.100000000000001</c:v>
                </c:pt>
                <c:pt idx="3">
                  <c:v>20.5</c:v>
                </c:pt>
                <c:pt idx="4">
                  <c:v>21</c:v>
                </c:pt>
                <c:pt idx="5">
                  <c:v>21.2</c:v>
                </c:pt>
                <c:pt idx="6">
                  <c:v>22.9</c:v>
                </c:pt>
                <c:pt idx="7">
                  <c:v>23.9</c:v>
                </c:pt>
                <c:pt idx="8">
                  <c:v>24</c:v>
                </c:pt>
                <c:pt idx="9">
                  <c:v>23</c:v>
                </c:pt>
                <c:pt idx="10">
                  <c:v>23.7</c:v>
                </c:pt>
                <c:pt idx="11">
                  <c:v>23.2</c:v>
                </c:pt>
                <c:pt idx="12">
                  <c:v>23.6</c:v>
                </c:pt>
                <c:pt idx="13">
                  <c:v>23.7</c:v>
                </c:pt>
                <c:pt idx="14">
                  <c:v>24.5</c:v>
                </c:pt>
                <c:pt idx="15">
                  <c:v>24.3</c:v>
                </c:pt>
                <c:pt idx="16">
                  <c:v>24.7</c:v>
                </c:pt>
                <c:pt idx="17">
                  <c:v>24.5</c:v>
                </c:pt>
                <c:pt idx="18">
                  <c:v>24.7</c:v>
                </c:pt>
                <c:pt idx="19">
                  <c:v>23.6</c:v>
                </c:pt>
                <c:pt idx="20">
                  <c:v>23.8</c:v>
                </c:pt>
                <c:pt idx="21">
                  <c:v>23.2</c:v>
                </c:pt>
                <c:pt idx="22">
                  <c:v>21.1</c:v>
                </c:pt>
                <c:pt idx="23">
                  <c:v>20</c:v>
                </c:pt>
                <c:pt idx="24">
                  <c:v>20.5</c:v>
                </c:pt>
                <c:pt idx="25">
                  <c:v>20.2</c:v>
                </c:pt>
                <c:pt idx="26">
                  <c:v>21</c:v>
                </c:pt>
                <c:pt idx="27">
                  <c:v>21.3</c:v>
                </c:pt>
                <c:pt idx="28">
                  <c:v>21</c:v>
                </c:pt>
                <c:pt idx="29">
                  <c:v>22.2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22-4F29-9C14-5451A8CE02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4679568"/>
        <c:axId val="1561103232"/>
        <c:extLst xmlns:c16r2="http://schemas.microsoft.com/office/drawing/2015/06/chart"/>
      </c:stockChart>
      <c:valAx>
        <c:axId val="156111248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13024"/>
        <c:crosses val="max"/>
        <c:crossBetween val="between"/>
      </c:valAx>
      <c:catAx>
        <c:axId val="156111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12480"/>
        <c:crossesAt val="0"/>
        <c:auto val="1"/>
        <c:lblAlgn val="ctr"/>
        <c:lblOffset val="100"/>
        <c:noMultiLvlLbl val="0"/>
      </c:catAx>
      <c:valAx>
        <c:axId val="156110323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679568"/>
        <c:crosses val="autoZero"/>
        <c:crossBetween val="between"/>
      </c:valAx>
      <c:catAx>
        <c:axId val="15646795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1103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สุรินทร์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(14.883333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103.50000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8220414755853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Data!$A$6</c:f>
              <c:strCache>
                <c:ptCount val="1"/>
                <c:pt idx="0">
                  <c:v>ปริมาณฝน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Data!$B$221:$AE$221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17.899999999999999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2.1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C4-490A-9D31-91FBFBC579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4689360"/>
        <c:axId val="156467630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Data!$B$219:$AE$219</c:f>
              <c:numCache>
                <c:formatCode>0.0</c:formatCode>
                <c:ptCount val="30"/>
                <c:pt idx="0">
                  <c:v>30.7</c:v>
                </c:pt>
                <c:pt idx="1">
                  <c:v>31.5</c:v>
                </c:pt>
                <c:pt idx="2">
                  <c:v>33</c:v>
                </c:pt>
                <c:pt idx="3">
                  <c:v>33</c:v>
                </c:pt>
                <c:pt idx="4">
                  <c:v>33.700000000000003</c:v>
                </c:pt>
                <c:pt idx="5">
                  <c:v>34</c:v>
                </c:pt>
                <c:pt idx="6">
                  <c:v>33</c:v>
                </c:pt>
                <c:pt idx="7">
                  <c:v>33.1</c:v>
                </c:pt>
                <c:pt idx="8">
                  <c:v>33</c:v>
                </c:pt>
                <c:pt idx="9">
                  <c:v>33.299999999999997</c:v>
                </c:pt>
                <c:pt idx="10">
                  <c:v>33.6</c:v>
                </c:pt>
                <c:pt idx="11">
                  <c:v>34.200000000000003</c:v>
                </c:pt>
                <c:pt idx="12">
                  <c:v>34.200000000000003</c:v>
                </c:pt>
                <c:pt idx="13">
                  <c:v>34.5</c:v>
                </c:pt>
                <c:pt idx="14">
                  <c:v>35.1</c:v>
                </c:pt>
                <c:pt idx="15">
                  <c:v>35.700000000000003</c:v>
                </c:pt>
                <c:pt idx="16">
                  <c:v>36</c:v>
                </c:pt>
                <c:pt idx="17">
                  <c:v>34.799999999999997</c:v>
                </c:pt>
                <c:pt idx="18">
                  <c:v>35</c:v>
                </c:pt>
                <c:pt idx="19">
                  <c:v>34.700000000000003</c:v>
                </c:pt>
                <c:pt idx="20">
                  <c:v>35.299999999999997</c:v>
                </c:pt>
                <c:pt idx="21">
                  <c:v>34.299999999999997</c:v>
                </c:pt>
                <c:pt idx="22">
                  <c:v>32.1</c:v>
                </c:pt>
                <c:pt idx="23">
                  <c:v>32.299999999999997</c:v>
                </c:pt>
                <c:pt idx="24">
                  <c:v>32.5</c:v>
                </c:pt>
                <c:pt idx="25">
                  <c:v>30.9</c:v>
                </c:pt>
                <c:pt idx="26">
                  <c:v>22.5</c:v>
                </c:pt>
                <c:pt idx="27">
                  <c:v>30.6</c:v>
                </c:pt>
                <c:pt idx="28">
                  <c:v>32.5</c:v>
                </c:pt>
                <c:pt idx="29">
                  <c:v>33.700000000000003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C4-490A-9D31-91FBFBC579BC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Data!$B$220:$AE$220</c:f>
              <c:numCache>
                <c:formatCode>0.0</c:formatCode>
                <c:ptCount val="30"/>
                <c:pt idx="0">
                  <c:v>18.3</c:v>
                </c:pt>
                <c:pt idx="1">
                  <c:v>18.399999999999999</c:v>
                </c:pt>
                <c:pt idx="2">
                  <c:v>19.8</c:v>
                </c:pt>
                <c:pt idx="3">
                  <c:v>21.5</c:v>
                </c:pt>
                <c:pt idx="4">
                  <c:v>21.9</c:v>
                </c:pt>
                <c:pt idx="5">
                  <c:v>22</c:v>
                </c:pt>
                <c:pt idx="6">
                  <c:v>22.6</c:v>
                </c:pt>
                <c:pt idx="7">
                  <c:v>24.3</c:v>
                </c:pt>
                <c:pt idx="8">
                  <c:v>23</c:v>
                </c:pt>
                <c:pt idx="9">
                  <c:v>23.2</c:v>
                </c:pt>
                <c:pt idx="10">
                  <c:v>23</c:v>
                </c:pt>
                <c:pt idx="11">
                  <c:v>23.9</c:v>
                </c:pt>
                <c:pt idx="12">
                  <c:v>24.1</c:v>
                </c:pt>
                <c:pt idx="13">
                  <c:v>24</c:v>
                </c:pt>
                <c:pt idx="14">
                  <c:v>24.3</c:v>
                </c:pt>
                <c:pt idx="15">
                  <c:v>25.1</c:v>
                </c:pt>
                <c:pt idx="16">
                  <c:v>25.2</c:v>
                </c:pt>
                <c:pt idx="17">
                  <c:v>25</c:v>
                </c:pt>
                <c:pt idx="18">
                  <c:v>23.9</c:v>
                </c:pt>
                <c:pt idx="19">
                  <c:v>25.1</c:v>
                </c:pt>
                <c:pt idx="20">
                  <c:v>23.6</c:v>
                </c:pt>
                <c:pt idx="21">
                  <c:v>23.2</c:v>
                </c:pt>
                <c:pt idx="22">
                  <c:v>20.7</c:v>
                </c:pt>
                <c:pt idx="23">
                  <c:v>20.399999999999999</c:v>
                </c:pt>
                <c:pt idx="24">
                  <c:v>20.5</c:v>
                </c:pt>
                <c:pt idx="25">
                  <c:v>21.6</c:v>
                </c:pt>
                <c:pt idx="26">
                  <c:v>20.2</c:v>
                </c:pt>
                <c:pt idx="27">
                  <c:v>20.9</c:v>
                </c:pt>
                <c:pt idx="28">
                  <c:v>20.9</c:v>
                </c:pt>
                <c:pt idx="29">
                  <c:v>21.5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7C4-490A-9D31-91FBFBC579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64692080"/>
        <c:axId val="1564685008"/>
        <c:extLst xmlns:c16r2="http://schemas.microsoft.com/office/drawing/2015/06/chart"/>
      </c:stockChart>
      <c:valAx>
        <c:axId val="156467630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689360"/>
        <c:crosses val="max"/>
        <c:crossBetween val="between"/>
      </c:valAx>
      <c:catAx>
        <c:axId val="156468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676304"/>
        <c:crossesAt val="0"/>
        <c:auto val="1"/>
        <c:lblAlgn val="ctr"/>
        <c:lblOffset val="100"/>
        <c:noMultiLvlLbl val="0"/>
      </c:catAx>
      <c:valAx>
        <c:axId val="156468500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692080"/>
        <c:crosses val="autoZero"/>
        <c:crossBetween val="between"/>
      </c:valAx>
      <c:catAx>
        <c:axId val="15646920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6468500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สุโขทัย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(17.16136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 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99.86167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441810158345591E-2"/>
          <c:y val="0.17330426737505014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Data!$B$26:$AE$26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0.01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31-4520-93EF-BC9BE48EE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646208"/>
        <c:axId val="151165600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Data!$B$24:$AE$24</c:f>
              <c:numCache>
                <c:formatCode>0.0</c:formatCode>
                <c:ptCount val="30"/>
                <c:pt idx="0">
                  <c:v>31.4</c:v>
                </c:pt>
                <c:pt idx="1">
                  <c:v>31.1</c:v>
                </c:pt>
                <c:pt idx="2">
                  <c:v>31.5</c:v>
                </c:pt>
                <c:pt idx="3">
                  <c:v>32.5</c:v>
                </c:pt>
                <c:pt idx="4">
                  <c:v>33.9</c:v>
                </c:pt>
                <c:pt idx="5">
                  <c:v>33.5</c:v>
                </c:pt>
                <c:pt idx="6">
                  <c:v>34</c:v>
                </c:pt>
                <c:pt idx="7">
                  <c:v>34.200000000000003</c:v>
                </c:pt>
                <c:pt idx="8">
                  <c:v>30.5</c:v>
                </c:pt>
                <c:pt idx="9">
                  <c:v>30</c:v>
                </c:pt>
                <c:pt idx="10">
                  <c:v>32.299999999999997</c:v>
                </c:pt>
                <c:pt idx="11">
                  <c:v>33.1</c:v>
                </c:pt>
                <c:pt idx="12">
                  <c:v>33.4</c:v>
                </c:pt>
                <c:pt idx="13">
                  <c:v>34.200000000000003</c:v>
                </c:pt>
                <c:pt idx="14">
                  <c:v>34.9</c:v>
                </c:pt>
                <c:pt idx="15">
                  <c:v>35</c:v>
                </c:pt>
                <c:pt idx="16">
                  <c:v>35.1</c:v>
                </c:pt>
                <c:pt idx="17">
                  <c:v>35.200000000000003</c:v>
                </c:pt>
                <c:pt idx="18">
                  <c:v>34.299999999999997</c:v>
                </c:pt>
                <c:pt idx="19">
                  <c:v>34.299999999999997</c:v>
                </c:pt>
                <c:pt idx="20">
                  <c:v>34.6</c:v>
                </c:pt>
                <c:pt idx="21">
                  <c:v>33.799999999999997</c:v>
                </c:pt>
                <c:pt idx="22">
                  <c:v>31.7</c:v>
                </c:pt>
                <c:pt idx="23">
                  <c:v>32.5</c:v>
                </c:pt>
                <c:pt idx="24">
                  <c:v>33.4</c:v>
                </c:pt>
                <c:pt idx="25">
                  <c:v>32.700000000000003</c:v>
                </c:pt>
                <c:pt idx="26">
                  <c:v>31.5</c:v>
                </c:pt>
                <c:pt idx="27">
                  <c:v>31.5</c:v>
                </c:pt>
                <c:pt idx="28">
                  <c:v>32.4</c:v>
                </c:pt>
                <c:pt idx="29">
                  <c:v>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31-4520-93EF-BC9BE48EE76D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Data!$B$25:$AE$25</c:f>
              <c:numCache>
                <c:formatCode>0.0</c:formatCode>
                <c:ptCount val="30"/>
                <c:pt idx="0">
                  <c:v>22.4</c:v>
                </c:pt>
                <c:pt idx="1">
                  <c:v>21</c:v>
                </c:pt>
                <c:pt idx="2">
                  <c:v>20.5</c:v>
                </c:pt>
                <c:pt idx="3">
                  <c:v>20</c:v>
                </c:pt>
                <c:pt idx="4">
                  <c:v>20.6</c:v>
                </c:pt>
                <c:pt idx="5">
                  <c:v>21.5</c:v>
                </c:pt>
                <c:pt idx="6">
                  <c:v>22.5</c:v>
                </c:pt>
                <c:pt idx="7">
                  <c:v>22.9</c:v>
                </c:pt>
                <c:pt idx="8">
                  <c:v>24.6</c:v>
                </c:pt>
                <c:pt idx="9">
                  <c:v>23.5</c:v>
                </c:pt>
                <c:pt idx="10">
                  <c:v>24.4</c:v>
                </c:pt>
                <c:pt idx="11">
                  <c:v>24.9</c:v>
                </c:pt>
                <c:pt idx="12">
                  <c:v>23.5</c:v>
                </c:pt>
                <c:pt idx="13">
                  <c:v>24.4</c:v>
                </c:pt>
                <c:pt idx="14">
                  <c:v>24.6</c:v>
                </c:pt>
                <c:pt idx="15">
                  <c:v>25</c:v>
                </c:pt>
                <c:pt idx="16">
                  <c:v>25</c:v>
                </c:pt>
                <c:pt idx="17">
                  <c:v>24.9</c:v>
                </c:pt>
                <c:pt idx="18">
                  <c:v>23</c:v>
                </c:pt>
                <c:pt idx="19">
                  <c:v>24.5</c:v>
                </c:pt>
                <c:pt idx="20">
                  <c:v>24.1</c:v>
                </c:pt>
                <c:pt idx="21">
                  <c:v>24</c:v>
                </c:pt>
                <c:pt idx="22">
                  <c:v>24.3</c:v>
                </c:pt>
                <c:pt idx="23">
                  <c:v>23</c:v>
                </c:pt>
                <c:pt idx="24">
                  <c:v>22.9</c:v>
                </c:pt>
                <c:pt idx="25">
                  <c:v>21.9</c:v>
                </c:pt>
                <c:pt idx="26">
                  <c:v>19.5</c:v>
                </c:pt>
                <c:pt idx="27">
                  <c:v>19.5</c:v>
                </c:pt>
                <c:pt idx="28">
                  <c:v>22.7</c:v>
                </c:pt>
                <c:pt idx="29">
                  <c:v>21.4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31-4520-93EF-BC9BE48EE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1658720"/>
        <c:axId val="1511649472"/>
        <c:extLst xmlns:c16r2="http://schemas.microsoft.com/office/drawing/2015/06/chart"/>
      </c:stockChart>
      <c:valAx>
        <c:axId val="151165600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6208"/>
        <c:crosses val="max"/>
        <c:crossBetween val="between"/>
      </c:valAx>
      <c:catAx>
        <c:axId val="15116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6000"/>
        <c:crossesAt val="0"/>
        <c:auto val="1"/>
        <c:lblAlgn val="ctr"/>
        <c:lblOffset val="100"/>
        <c:noMultiLvlLbl val="0"/>
      </c:catAx>
      <c:valAx>
        <c:axId val="151164947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268948259863764E-2"/>
              <c:y val="0.39204326828787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8720"/>
        <c:crosses val="autoZero"/>
        <c:crossBetween val="between"/>
      </c:valAx>
      <c:catAx>
        <c:axId val="151165872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16494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ตาก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(16.87833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 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99.14333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Data!$B$31:$AE$31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2.6</c:v>
                </c:pt>
                <c:pt idx="10">
                  <c:v>0</c:v>
                </c:pt>
                <c:pt idx="11">
                  <c:v>3.8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9B-46A9-9D27-3566BC572C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654912"/>
        <c:axId val="1511657088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Data!$B$29:$AE$29</c:f>
              <c:numCache>
                <c:formatCode>0.0</c:formatCode>
                <c:ptCount val="30"/>
                <c:pt idx="0">
                  <c:v>31</c:v>
                </c:pt>
                <c:pt idx="1">
                  <c:v>31</c:v>
                </c:pt>
                <c:pt idx="2">
                  <c:v>31.9</c:v>
                </c:pt>
                <c:pt idx="3">
                  <c:v>33</c:v>
                </c:pt>
                <c:pt idx="4">
                  <c:v>33.200000000000003</c:v>
                </c:pt>
                <c:pt idx="5">
                  <c:v>33.700000000000003</c:v>
                </c:pt>
                <c:pt idx="6">
                  <c:v>33.799999999999997</c:v>
                </c:pt>
                <c:pt idx="7">
                  <c:v>33.5</c:v>
                </c:pt>
                <c:pt idx="8">
                  <c:v>29.3</c:v>
                </c:pt>
                <c:pt idx="9">
                  <c:v>29</c:v>
                </c:pt>
                <c:pt idx="10">
                  <c:v>30.8</c:v>
                </c:pt>
                <c:pt idx="11">
                  <c:v>32.200000000000003</c:v>
                </c:pt>
                <c:pt idx="12">
                  <c:v>33.4</c:v>
                </c:pt>
                <c:pt idx="13">
                  <c:v>33.799999999999997</c:v>
                </c:pt>
                <c:pt idx="14">
                  <c:v>35</c:v>
                </c:pt>
                <c:pt idx="15">
                  <c:v>35</c:v>
                </c:pt>
                <c:pt idx="16">
                  <c:v>34.6</c:v>
                </c:pt>
                <c:pt idx="17">
                  <c:v>33.799999999999997</c:v>
                </c:pt>
                <c:pt idx="18">
                  <c:v>34.299999999999997</c:v>
                </c:pt>
                <c:pt idx="19">
                  <c:v>35.200000000000003</c:v>
                </c:pt>
                <c:pt idx="20">
                  <c:v>35.5</c:v>
                </c:pt>
                <c:pt idx="21">
                  <c:v>33</c:v>
                </c:pt>
                <c:pt idx="22">
                  <c:v>32.6</c:v>
                </c:pt>
                <c:pt idx="23">
                  <c:v>33.5</c:v>
                </c:pt>
                <c:pt idx="24">
                  <c:v>32.700000000000003</c:v>
                </c:pt>
                <c:pt idx="25">
                  <c:v>32.5</c:v>
                </c:pt>
                <c:pt idx="26">
                  <c:v>32</c:v>
                </c:pt>
                <c:pt idx="27">
                  <c:v>31</c:v>
                </c:pt>
                <c:pt idx="28">
                  <c:v>31.2</c:v>
                </c:pt>
                <c:pt idx="29">
                  <c:v>33.299999999999997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9B-46A9-9D27-3566BC572C8A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Data!$B$30:$AE$30</c:f>
              <c:numCache>
                <c:formatCode>0.0</c:formatCode>
                <c:ptCount val="30"/>
                <c:pt idx="0">
                  <c:v>21.7</c:v>
                </c:pt>
                <c:pt idx="1">
                  <c:v>20.399999999999999</c:v>
                </c:pt>
                <c:pt idx="2">
                  <c:v>19</c:v>
                </c:pt>
                <c:pt idx="3">
                  <c:v>19</c:v>
                </c:pt>
                <c:pt idx="4">
                  <c:v>19.2</c:v>
                </c:pt>
                <c:pt idx="5">
                  <c:v>19.600000000000001</c:v>
                </c:pt>
                <c:pt idx="6">
                  <c:v>20.6</c:v>
                </c:pt>
                <c:pt idx="7">
                  <c:v>21.7</c:v>
                </c:pt>
                <c:pt idx="8">
                  <c:v>24.2</c:v>
                </c:pt>
                <c:pt idx="9">
                  <c:v>23.2</c:v>
                </c:pt>
                <c:pt idx="10">
                  <c:v>23.5</c:v>
                </c:pt>
                <c:pt idx="11">
                  <c:v>24</c:v>
                </c:pt>
                <c:pt idx="12">
                  <c:v>23</c:v>
                </c:pt>
                <c:pt idx="13">
                  <c:v>23.5</c:v>
                </c:pt>
                <c:pt idx="14">
                  <c:v>23</c:v>
                </c:pt>
                <c:pt idx="15">
                  <c:v>23.6</c:v>
                </c:pt>
                <c:pt idx="16">
                  <c:v>24</c:v>
                </c:pt>
                <c:pt idx="17">
                  <c:v>24</c:v>
                </c:pt>
                <c:pt idx="18">
                  <c:v>22</c:v>
                </c:pt>
                <c:pt idx="19">
                  <c:v>23</c:v>
                </c:pt>
                <c:pt idx="20">
                  <c:v>23.2</c:v>
                </c:pt>
                <c:pt idx="21">
                  <c:v>22.1</c:v>
                </c:pt>
                <c:pt idx="22">
                  <c:v>22.1</c:v>
                </c:pt>
                <c:pt idx="23">
                  <c:v>22.1</c:v>
                </c:pt>
                <c:pt idx="24">
                  <c:v>22.2</c:v>
                </c:pt>
                <c:pt idx="25">
                  <c:v>21.1</c:v>
                </c:pt>
                <c:pt idx="26">
                  <c:v>18.2</c:v>
                </c:pt>
                <c:pt idx="27">
                  <c:v>17.899999999999999</c:v>
                </c:pt>
                <c:pt idx="28">
                  <c:v>21.9</c:v>
                </c:pt>
                <c:pt idx="29">
                  <c:v>22.2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9B-46A9-9D27-3566BC572C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11646752"/>
        <c:axId val="1511659264"/>
        <c:extLst xmlns:c16r2="http://schemas.microsoft.com/office/drawing/2015/06/chart"/>
      </c:stockChart>
      <c:valAx>
        <c:axId val="1511657088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4912"/>
        <c:crosses val="max"/>
        <c:crossBetween val="between"/>
      </c:valAx>
      <c:catAx>
        <c:axId val="151165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57088"/>
        <c:crossesAt val="0"/>
        <c:auto val="1"/>
        <c:lblAlgn val="ctr"/>
        <c:lblOffset val="100"/>
        <c:noMultiLvlLbl val="0"/>
      </c:catAx>
      <c:valAx>
        <c:axId val="151165926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268948259863764E-2"/>
              <c:y val="0.39204326828787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6752"/>
        <c:crosses val="autoZero"/>
        <c:crossBetween val="between"/>
      </c:valAx>
      <c:catAx>
        <c:axId val="15116467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1165926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พิษณุโลก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(16.79481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 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100.27930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Data!$B$36:$AE$36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</c:v>
                </c:pt>
                <c:pt idx="9">
                  <c:v>0.6</c:v>
                </c:pt>
                <c:pt idx="10">
                  <c:v>0</c:v>
                </c:pt>
                <c:pt idx="11">
                  <c:v>15.5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75-4F3A-A8B3-E1417D76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0689216"/>
        <c:axId val="1511647840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Data!$B$34:$AE$34</c:f>
              <c:numCache>
                <c:formatCode>0.0</c:formatCode>
                <c:ptCount val="30"/>
                <c:pt idx="0">
                  <c:v>31.5</c:v>
                </c:pt>
                <c:pt idx="1">
                  <c:v>31.5</c:v>
                </c:pt>
                <c:pt idx="2">
                  <c:v>32.5</c:v>
                </c:pt>
                <c:pt idx="3">
                  <c:v>32.799999999999997</c:v>
                </c:pt>
                <c:pt idx="4">
                  <c:v>33.799999999999997</c:v>
                </c:pt>
                <c:pt idx="5">
                  <c:v>34.5</c:v>
                </c:pt>
                <c:pt idx="6">
                  <c:v>34.299999999999997</c:v>
                </c:pt>
                <c:pt idx="7">
                  <c:v>33.5</c:v>
                </c:pt>
                <c:pt idx="8">
                  <c:v>31.6</c:v>
                </c:pt>
                <c:pt idx="9">
                  <c:v>30.6</c:v>
                </c:pt>
                <c:pt idx="10">
                  <c:v>32.5</c:v>
                </c:pt>
                <c:pt idx="11">
                  <c:v>34.6</c:v>
                </c:pt>
                <c:pt idx="12">
                  <c:v>34.200000000000003</c:v>
                </c:pt>
                <c:pt idx="13">
                  <c:v>35.1</c:v>
                </c:pt>
                <c:pt idx="14">
                  <c:v>35.299999999999997</c:v>
                </c:pt>
                <c:pt idx="15">
                  <c:v>35.6</c:v>
                </c:pt>
                <c:pt idx="16">
                  <c:v>35.5</c:v>
                </c:pt>
                <c:pt idx="17">
                  <c:v>35.4</c:v>
                </c:pt>
                <c:pt idx="18">
                  <c:v>34.5</c:v>
                </c:pt>
                <c:pt idx="19">
                  <c:v>35</c:v>
                </c:pt>
                <c:pt idx="20">
                  <c:v>34.9</c:v>
                </c:pt>
                <c:pt idx="21">
                  <c:v>34.799999999999997</c:v>
                </c:pt>
                <c:pt idx="22">
                  <c:v>32.799999999999997</c:v>
                </c:pt>
                <c:pt idx="23">
                  <c:v>32.6</c:v>
                </c:pt>
                <c:pt idx="24">
                  <c:v>33.200000000000003</c:v>
                </c:pt>
                <c:pt idx="25">
                  <c:v>32.5</c:v>
                </c:pt>
                <c:pt idx="26">
                  <c:v>32</c:v>
                </c:pt>
                <c:pt idx="27">
                  <c:v>30.2</c:v>
                </c:pt>
                <c:pt idx="28">
                  <c:v>33.200000000000003</c:v>
                </c:pt>
                <c:pt idx="29">
                  <c:v>32.9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75-4F3A-A8B3-E1417D76A042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Data!$B$35:$AE$35</c:f>
              <c:numCache>
                <c:formatCode>0.0</c:formatCode>
                <c:ptCount val="30"/>
                <c:pt idx="0">
                  <c:v>21.7</c:v>
                </c:pt>
                <c:pt idx="1">
                  <c:v>19.600000000000001</c:v>
                </c:pt>
                <c:pt idx="2">
                  <c:v>19.399999999999999</c:v>
                </c:pt>
                <c:pt idx="3">
                  <c:v>20.100000000000001</c:v>
                </c:pt>
                <c:pt idx="4">
                  <c:v>20.5</c:v>
                </c:pt>
                <c:pt idx="5">
                  <c:v>21.3</c:v>
                </c:pt>
                <c:pt idx="6">
                  <c:v>22.3</c:v>
                </c:pt>
                <c:pt idx="7">
                  <c:v>23.5</c:v>
                </c:pt>
                <c:pt idx="8">
                  <c:v>25.5</c:v>
                </c:pt>
                <c:pt idx="9">
                  <c:v>24.6</c:v>
                </c:pt>
                <c:pt idx="10">
                  <c:v>24.5</c:v>
                </c:pt>
                <c:pt idx="11">
                  <c:v>24.8</c:v>
                </c:pt>
                <c:pt idx="12">
                  <c:v>24.3</c:v>
                </c:pt>
                <c:pt idx="13">
                  <c:v>24.6</c:v>
                </c:pt>
                <c:pt idx="14">
                  <c:v>24.5</c:v>
                </c:pt>
                <c:pt idx="15">
                  <c:v>25.2</c:v>
                </c:pt>
                <c:pt idx="16">
                  <c:v>25.5</c:v>
                </c:pt>
                <c:pt idx="17">
                  <c:v>24.8</c:v>
                </c:pt>
                <c:pt idx="18">
                  <c:v>23.3</c:v>
                </c:pt>
                <c:pt idx="19">
                  <c:v>24.4</c:v>
                </c:pt>
                <c:pt idx="20">
                  <c:v>24.3</c:v>
                </c:pt>
                <c:pt idx="21">
                  <c:v>24.7</c:v>
                </c:pt>
                <c:pt idx="22">
                  <c:v>24.1</c:v>
                </c:pt>
                <c:pt idx="23">
                  <c:v>23</c:v>
                </c:pt>
                <c:pt idx="24">
                  <c:v>22.8</c:v>
                </c:pt>
                <c:pt idx="25">
                  <c:v>21.9</c:v>
                </c:pt>
                <c:pt idx="26">
                  <c:v>19.600000000000001</c:v>
                </c:pt>
                <c:pt idx="27">
                  <c:v>20.5</c:v>
                </c:pt>
                <c:pt idx="28">
                  <c:v>23.2</c:v>
                </c:pt>
                <c:pt idx="29">
                  <c:v>22.5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75-4F3A-A8B3-E1417D76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5042368"/>
        <c:axId val="1555046176"/>
        <c:extLst xmlns:c16r2="http://schemas.microsoft.com/office/drawing/2015/06/chart"/>
      </c:stockChart>
      <c:valAx>
        <c:axId val="1511647840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689216"/>
        <c:crosses val="max"/>
        <c:crossBetween val="between"/>
      </c:valAx>
      <c:catAx>
        <c:axId val="15106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47840"/>
        <c:crossesAt val="0"/>
        <c:auto val="1"/>
        <c:lblAlgn val="ctr"/>
        <c:lblOffset val="100"/>
        <c:noMultiLvlLbl val="0"/>
      </c:catAx>
      <c:valAx>
        <c:axId val="155504617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2368"/>
        <c:crosses val="autoZero"/>
        <c:crossBetween val="between"/>
      </c:valAx>
      <c:catAx>
        <c:axId val="1555042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50461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เลย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(17.45000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 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101.7333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Data!$B$41:$AE$41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1.9</c:v>
                </c:pt>
                <c:pt idx="8">
                  <c:v>0.5</c:v>
                </c:pt>
                <c:pt idx="9">
                  <c:v>1.1000000000000001</c:v>
                </c:pt>
                <c:pt idx="10">
                  <c:v>0</c:v>
                </c:pt>
                <c:pt idx="11">
                  <c:v>0</c:v>
                </c:pt>
                <c:pt idx="12">
                  <c:v>34.5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0E-4875-8B34-EEAB627824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5051616"/>
        <c:axId val="155504726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Data!$B$39:$AE$39</c:f>
              <c:numCache>
                <c:formatCode>0.0</c:formatCode>
                <c:ptCount val="30"/>
                <c:pt idx="0">
                  <c:v>30.5</c:v>
                </c:pt>
                <c:pt idx="1">
                  <c:v>30.5</c:v>
                </c:pt>
                <c:pt idx="2">
                  <c:v>30.6</c:v>
                </c:pt>
                <c:pt idx="3">
                  <c:v>31.6</c:v>
                </c:pt>
                <c:pt idx="4">
                  <c:v>32.5</c:v>
                </c:pt>
                <c:pt idx="5">
                  <c:v>32.5</c:v>
                </c:pt>
                <c:pt idx="6">
                  <c:v>33</c:v>
                </c:pt>
                <c:pt idx="7">
                  <c:v>32</c:v>
                </c:pt>
                <c:pt idx="8">
                  <c:v>28.1</c:v>
                </c:pt>
                <c:pt idx="9">
                  <c:v>28.5</c:v>
                </c:pt>
                <c:pt idx="10">
                  <c:v>30.2</c:v>
                </c:pt>
                <c:pt idx="11">
                  <c:v>31.5</c:v>
                </c:pt>
                <c:pt idx="12">
                  <c:v>32.4</c:v>
                </c:pt>
                <c:pt idx="13">
                  <c:v>32.200000000000003</c:v>
                </c:pt>
                <c:pt idx="14">
                  <c:v>33.6</c:v>
                </c:pt>
                <c:pt idx="15">
                  <c:v>34.6</c:v>
                </c:pt>
                <c:pt idx="16">
                  <c:v>34.5</c:v>
                </c:pt>
                <c:pt idx="17">
                  <c:v>33.6</c:v>
                </c:pt>
                <c:pt idx="18">
                  <c:v>33.5</c:v>
                </c:pt>
                <c:pt idx="19">
                  <c:v>33.799999999999997</c:v>
                </c:pt>
                <c:pt idx="20">
                  <c:v>33.799999999999997</c:v>
                </c:pt>
                <c:pt idx="21">
                  <c:v>32.299999999999997</c:v>
                </c:pt>
                <c:pt idx="22">
                  <c:v>30.5</c:v>
                </c:pt>
                <c:pt idx="23">
                  <c:v>31</c:v>
                </c:pt>
                <c:pt idx="24">
                  <c:v>31</c:v>
                </c:pt>
                <c:pt idx="25">
                  <c:v>29.8</c:v>
                </c:pt>
                <c:pt idx="26">
                  <c:v>29.2</c:v>
                </c:pt>
                <c:pt idx="27">
                  <c:v>26.2</c:v>
                </c:pt>
                <c:pt idx="28">
                  <c:v>28.4</c:v>
                </c:pt>
                <c:pt idx="29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0E-4875-8B34-EEAB627824FD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Data!$B$40:$AE$40</c:f>
              <c:numCache>
                <c:formatCode>0.0</c:formatCode>
                <c:ptCount val="30"/>
                <c:pt idx="0">
                  <c:v>18</c:v>
                </c:pt>
                <c:pt idx="1">
                  <c:v>16.2</c:v>
                </c:pt>
                <c:pt idx="2">
                  <c:v>14.5</c:v>
                </c:pt>
                <c:pt idx="3">
                  <c:v>15.9</c:v>
                </c:pt>
                <c:pt idx="4">
                  <c:v>17</c:v>
                </c:pt>
                <c:pt idx="5">
                  <c:v>18</c:v>
                </c:pt>
                <c:pt idx="6">
                  <c:v>20.2</c:v>
                </c:pt>
                <c:pt idx="7">
                  <c:v>19</c:v>
                </c:pt>
                <c:pt idx="8">
                  <c:v>22.8</c:v>
                </c:pt>
                <c:pt idx="9">
                  <c:v>22.6</c:v>
                </c:pt>
                <c:pt idx="10">
                  <c:v>22.9</c:v>
                </c:pt>
                <c:pt idx="11">
                  <c:v>22.5</c:v>
                </c:pt>
                <c:pt idx="12">
                  <c:v>23</c:v>
                </c:pt>
                <c:pt idx="13">
                  <c:v>21.6</c:v>
                </c:pt>
                <c:pt idx="14">
                  <c:v>22.6</c:v>
                </c:pt>
                <c:pt idx="15">
                  <c:v>22.9</c:v>
                </c:pt>
                <c:pt idx="16">
                  <c:v>23.6</c:v>
                </c:pt>
                <c:pt idx="17">
                  <c:v>22.7</c:v>
                </c:pt>
                <c:pt idx="18">
                  <c:v>21.3</c:v>
                </c:pt>
                <c:pt idx="19">
                  <c:v>22.5</c:v>
                </c:pt>
                <c:pt idx="20">
                  <c:v>22.7</c:v>
                </c:pt>
                <c:pt idx="21">
                  <c:v>22.2</c:v>
                </c:pt>
                <c:pt idx="22">
                  <c:v>20.5</c:v>
                </c:pt>
                <c:pt idx="23">
                  <c:v>18.399999999999999</c:v>
                </c:pt>
                <c:pt idx="24">
                  <c:v>19</c:v>
                </c:pt>
                <c:pt idx="25">
                  <c:v>18.5</c:v>
                </c:pt>
                <c:pt idx="26">
                  <c:v>15.9</c:v>
                </c:pt>
                <c:pt idx="27">
                  <c:v>19</c:v>
                </c:pt>
                <c:pt idx="28">
                  <c:v>20.6</c:v>
                </c:pt>
                <c:pt idx="29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C0E-4875-8B34-EEAB627824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5039104"/>
        <c:axId val="1555046720"/>
        <c:extLst xmlns:c16r2="http://schemas.microsoft.com/office/drawing/2015/06/chart"/>
      </c:stockChart>
      <c:valAx>
        <c:axId val="155504726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51616"/>
        <c:crosses val="max"/>
        <c:crossBetween val="between"/>
      </c:valAx>
      <c:catAx>
        <c:axId val="15550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7264"/>
        <c:crossesAt val="0"/>
        <c:auto val="1"/>
        <c:lblAlgn val="ctr"/>
        <c:lblOffset val="100"/>
        <c:noMultiLvlLbl val="0"/>
      </c:catAx>
      <c:valAx>
        <c:axId val="155504672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39104"/>
        <c:crosses val="autoZero"/>
        <c:crossBetween val="between"/>
      </c:valAx>
      <c:catAx>
        <c:axId val="15550391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504672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2400">
                <a:latin typeface="FreesiaUPC" panose="020B0604020202020204" pitchFamily="34" charset="-34"/>
                <a:cs typeface="FreesiaUPC" panose="020B0604020202020204" pitchFamily="34" charset="-34"/>
              </a:rPr>
              <a:t>อุดรธานี</a:t>
            </a:r>
          </a:p>
          <a:p>
            <a:pPr>
              <a:defRPr/>
            </a:pP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(17.38333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N,</a:t>
            </a:r>
            <a:r>
              <a:rPr lang="th-TH" sz="1800" i="0">
                <a:latin typeface="FreesiaUPC" panose="020B0604020202020204" pitchFamily="34" charset="-34"/>
                <a:cs typeface="FreesiaUPC" panose="020B0604020202020204" pitchFamily="34" charset="-34"/>
              </a:rPr>
              <a:t> 102.80000 </a:t>
            </a:r>
            <a:r>
              <a:rPr lang="en-US" sz="1800" i="0">
                <a:latin typeface="FreesiaUPC" panose="020B0604020202020204" pitchFamily="34" charset="-34"/>
                <a:cs typeface="FreesiaUPC" panose="020B0604020202020204" pitchFamily="34" charset="-34"/>
              </a:rPr>
              <a:t>E)</a:t>
            </a:r>
            <a:endParaRPr lang="th-TH" sz="1800" i="0">
              <a:latin typeface="FreesiaUPC" panose="020B0604020202020204" pitchFamily="34" charset="-34"/>
              <a:cs typeface="FreesiaUPC" panose="020B0604020202020204" pitchFamily="34" charset="-34"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37414595328941E-2"/>
          <c:y val="0.17330421085445435"/>
          <c:w val="0.82965524403075508"/>
          <c:h val="0.653266440985453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Data!$A$101</c:f>
              <c:strCache>
                <c:ptCount val="1"/>
                <c:pt idx="0">
                  <c:v>ปริมาณฝน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  <c:extLst xmlns:c15="http://schemas.microsoft.com/office/drawing/2012/chart" xmlns:c16r2="http://schemas.microsoft.com/office/drawing/2015/06/chart"/>
            </c:numRef>
          </c:cat>
          <c:val>
            <c:numRef>
              <c:f>Data!$B$46:$AE$46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5.6</c:v>
                </c:pt>
                <c:pt idx="27">
                  <c:v>0.01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E0-49CD-B7C4-71260CB095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5039648"/>
        <c:axId val="1555044544"/>
        <c:extLst xmlns:c16r2="http://schemas.microsoft.com/office/drawing/2015/06/chart"/>
      </c:barChart>
      <c:stockChart>
        <c:ser>
          <c:idx val="0"/>
          <c:order val="0"/>
          <c:tx>
            <c:strRef>
              <c:f>Data!$A$99</c:f>
              <c:strCache>
                <c:ptCount val="1"/>
                <c:pt idx="0">
                  <c:v>อุณหภูมิสูงสุด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7F2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Data!$B$44:$AE$44</c:f>
              <c:numCache>
                <c:formatCode>0.0</c:formatCode>
                <c:ptCount val="30"/>
                <c:pt idx="0">
                  <c:v>31.1</c:v>
                </c:pt>
                <c:pt idx="1">
                  <c:v>31.2</c:v>
                </c:pt>
                <c:pt idx="2">
                  <c:v>31.6</c:v>
                </c:pt>
                <c:pt idx="3">
                  <c:v>32.5</c:v>
                </c:pt>
                <c:pt idx="4">
                  <c:v>32.799999999999997</c:v>
                </c:pt>
                <c:pt idx="5">
                  <c:v>32.799999999999997</c:v>
                </c:pt>
                <c:pt idx="6">
                  <c:v>34.200000000000003</c:v>
                </c:pt>
                <c:pt idx="7">
                  <c:v>32.799999999999997</c:v>
                </c:pt>
                <c:pt idx="8">
                  <c:v>30.3</c:v>
                </c:pt>
                <c:pt idx="9">
                  <c:v>31.7</c:v>
                </c:pt>
                <c:pt idx="10">
                  <c:v>33</c:v>
                </c:pt>
                <c:pt idx="11">
                  <c:v>33.6</c:v>
                </c:pt>
                <c:pt idx="12">
                  <c:v>32.200000000000003</c:v>
                </c:pt>
                <c:pt idx="13">
                  <c:v>34</c:v>
                </c:pt>
                <c:pt idx="14">
                  <c:v>34.700000000000003</c:v>
                </c:pt>
                <c:pt idx="15">
                  <c:v>35</c:v>
                </c:pt>
                <c:pt idx="16">
                  <c:v>35.1</c:v>
                </c:pt>
                <c:pt idx="17">
                  <c:v>35.299999999999997</c:v>
                </c:pt>
                <c:pt idx="18">
                  <c:v>33.9</c:v>
                </c:pt>
                <c:pt idx="19">
                  <c:v>34.6</c:v>
                </c:pt>
                <c:pt idx="20">
                  <c:v>35.1</c:v>
                </c:pt>
                <c:pt idx="21">
                  <c:v>33.5</c:v>
                </c:pt>
                <c:pt idx="22">
                  <c:v>31.3</c:v>
                </c:pt>
                <c:pt idx="23">
                  <c:v>31.6</c:v>
                </c:pt>
                <c:pt idx="24">
                  <c:v>32.299999999999997</c:v>
                </c:pt>
                <c:pt idx="25">
                  <c:v>30.4</c:v>
                </c:pt>
                <c:pt idx="26">
                  <c:v>27.4</c:v>
                </c:pt>
                <c:pt idx="27">
                  <c:v>28.8</c:v>
                </c:pt>
                <c:pt idx="28">
                  <c:v>31.9</c:v>
                </c:pt>
                <c:pt idx="29">
                  <c:v>33.6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E0-49CD-B7C4-71260CB095FB}"/>
            </c:ext>
          </c:extLst>
        </c:ser>
        <c:ser>
          <c:idx val="1"/>
          <c:order val="1"/>
          <c:tx>
            <c:strRef>
              <c:f>Data!$A$100</c:f>
              <c:strCache>
                <c:ptCount val="1"/>
                <c:pt idx="0">
                  <c:v>อุณหภูมิต่ำสุด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Data!$B$1:$AE$1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Data!$B$45:$AE$45</c:f>
              <c:numCache>
                <c:formatCode>0.0</c:formatCode>
                <c:ptCount val="30"/>
                <c:pt idx="0">
                  <c:v>16.7</c:v>
                </c:pt>
                <c:pt idx="1">
                  <c:v>16</c:v>
                </c:pt>
                <c:pt idx="2">
                  <c:v>16.3</c:v>
                </c:pt>
                <c:pt idx="3">
                  <c:v>16.7</c:v>
                </c:pt>
                <c:pt idx="4">
                  <c:v>18</c:v>
                </c:pt>
                <c:pt idx="5">
                  <c:v>20</c:v>
                </c:pt>
                <c:pt idx="6">
                  <c:v>21.9</c:v>
                </c:pt>
                <c:pt idx="7">
                  <c:v>21.6</c:v>
                </c:pt>
                <c:pt idx="8">
                  <c:v>24</c:v>
                </c:pt>
                <c:pt idx="9">
                  <c:v>23.4</c:v>
                </c:pt>
                <c:pt idx="10">
                  <c:v>23.3</c:v>
                </c:pt>
                <c:pt idx="11">
                  <c:v>24.3</c:v>
                </c:pt>
                <c:pt idx="12">
                  <c:v>24.8</c:v>
                </c:pt>
                <c:pt idx="13">
                  <c:v>24.3</c:v>
                </c:pt>
                <c:pt idx="14">
                  <c:v>23.5</c:v>
                </c:pt>
                <c:pt idx="15">
                  <c:v>23.3</c:v>
                </c:pt>
                <c:pt idx="16">
                  <c:v>23.8</c:v>
                </c:pt>
                <c:pt idx="17">
                  <c:v>25</c:v>
                </c:pt>
                <c:pt idx="18">
                  <c:v>22.8</c:v>
                </c:pt>
                <c:pt idx="19">
                  <c:v>23.2</c:v>
                </c:pt>
                <c:pt idx="20">
                  <c:v>22.9</c:v>
                </c:pt>
                <c:pt idx="21">
                  <c:v>22.5</c:v>
                </c:pt>
                <c:pt idx="22">
                  <c:v>20</c:v>
                </c:pt>
                <c:pt idx="23">
                  <c:v>19.2</c:v>
                </c:pt>
                <c:pt idx="24">
                  <c:v>18.7</c:v>
                </c:pt>
                <c:pt idx="25">
                  <c:v>18.2</c:v>
                </c:pt>
                <c:pt idx="26">
                  <c:v>18</c:v>
                </c:pt>
                <c:pt idx="27">
                  <c:v>19.600000000000001</c:v>
                </c:pt>
                <c:pt idx="28">
                  <c:v>20.5</c:v>
                </c:pt>
                <c:pt idx="29">
                  <c:v>22.5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E0-49CD-B7C4-71260CB095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FFC000"/>
              </a:solidFill>
              <a:round/>
            </a:ln>
            <a:effectLst/>
          </c:spPr>
        </c:hiLowLines>
        <c:axId val="1555041824"/>
        <c:axId val="1555042912"/>
        <c:extLst xmlns:c16r2="http://schemas.microsoft.com/office/drawing/2015/06/chart"/>
      </c:stockChart>
      <c:valAx>
        <c:axId val="1555044544"/>
        <c:scaling>
          <c:orientation val="minMax"/>
          <c:max val="1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ปริมาณฝน (มิลลิเมตร)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39648"/>
        <c:crosses val="max"/>
        <c:crossBetween val="between"/>
      </c:valAx>
      <c:catAx>
        <c:axId val="15550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4544"/>
        <c:crossesAt val="0"/>
        <c:auto val="1"/>
        <c:lblAlgn val="ctr"/>
        <c:lblOffset val="100"/>
        <c:noMultiLvlLbl val="0"/>
      </c:catAx>
      <c:valAx>
        <c:axId val="155504291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solidFill>
                      <a:srgbClr val="FFFF00"/>
                    </a:solidFill>
                    <a:latin typeface="AngsanaUPC" panose="02020603050405020304" pitchFamily="18" charset="-34"/>
                    <a:cs typeface="AngsanaUPC" panose="02020603050405020304" pitchFamily="18" charset="-34"/>
                  </a:rPr>
                  <a:t>อุณหภูมิ (องศาเซลเซียส)</a:t>
                </a:r>
                <a:endParaRPr lang="en-US">
                  <a:solidFill>
                    <a:srgbClr val="FFFF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385826771653548E-3"/>
              <c:y val="0.38800894215000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041824"/>
        <c:crosses val="autoZero"/>
        <c:crossBetween val="between"/>
      </c:valAx>
      <c:catAx>
        <c:axId val="155504182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400">
                    <a:latin typeface="AngsanaUPC" panose="02020603050405020304" pitchFamily="18" charset="-34"/>
                    <a:cs typeface="AngsanaUPC" panose="02020603050405020304" pitchFamily="18" charset="-34"/>
                  </a:rPr>
                  <a:t>วันที่</a:t>
                </a:r>
                <a:endParaRPr lang="en-US" sz="1400">
                  <a:latin typeface="AngsanaUPC" panose="02020603050405020304" pitchFamily="18" charset="-34"/>
                  <a:cs typeface="AngsanaUPC" panose="02020603050405020304" pitchFamily="18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5504291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38131123033666"/>
          <c:y val="0.92069693221448723"/>
          <c:w val="0.44396531097822983"/>
          <c:h val="6.3954761266971374E-2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baseline="0">
              <a:solidFill>
                <a:sysClr val="windowText" lastClr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2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3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5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6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7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8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1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32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33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4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35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36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37.bin"/></Relationships>
</file>

<file path=xl/chart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38.bin"/></Relationships>
</file>

<file path=xl/chart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39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40.bin"/></Relationships>
</file>

<file path=xl/chart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41.bin"/></Relationships>
</file>

<file path=xl/chart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42.bin"/></Relationships>
</file>

<file path=xl/chart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43.bin"/></Relationships>
</file>

<file path=xl/chart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4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0.0474</cdr:y>
    </cdr:from>
    <cdr:to>
      <cdr:x>0.25604</cdr:x>
      <cdr:y>0.1054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298432"/>
          <a:ext cx="1177895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09EB78BC-E1FE-4910-A698-64EAA116FC3F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0.9415</cdr:y>
    </cdr:from>
    <cdr:to>
      <cdr:x>0.44762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6988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0.9415</cdr:y>
    </cdr:from>
    <cdr:to>
      <cdr:x>0.59597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0.04589</cdr:y>
    </cdr:from>
    <cdr:to>
      <cdr:x>0.26044</cdr:x>
      <cdr:y>0.10389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288925"/>
          <a:ext cx="1206547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B7A322AF-44AE-42D4-9708-772AA9725AEA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0.9415</cdr:y>
    </cdr:from>
    <cdr:to>
      <cdr:x>0.44762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6988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0.9415</cdr:y>
    </cdr:from>
    <cdr:to>
      <cdr:x>0.59597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0.11905</cdr:x>
      <cdr:y>0.05346</cdr:y>
    </cdr:from>
    <cdr:to>
      <cdr:x>0.25714</cdr:x>
      <cdr:y>0.11146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896" y="336585"/>
          <a:ext cx="1196954" cy="36517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78A73A47-1E11-4B13-90A5-8DFFFC72414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0.42894</cdr:x>
      <cdr:y>0.93999</cdr:y>
    </cdr:from>
    <cdr:to>
      <cdr:x>0.44982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179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0.57399</cdr:x>
      <cdr:y>0.93999</cdr:y>
    </cdr:from>
    <cdr:to>
      <cdr:x>0.59487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752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0.12234</cdr:x>
      <cdr:y>0.0474</cdr:y>
    </cdr:from>
    <cdr:to>
      <cdr:x>0.25714</cdr:x>
      <cdr:y>0.1054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0412" y="298432"/>
          <a:ext cx="1168437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2F79CC2F-8817-4E6F-8330-577EF9E218F4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0.9415</cdr:y>
    </cdr:from>
    <cdr:to>
      <cdr:x>0.44762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6988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0.93848</cdr:y>
    </cdr:from>
    <cdr:to>
      <cdr:x>0.59597</cdr:x>
      <cdr:y>0.95966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0.05043</cdr:y>
    </cdr:from>
    <cdr:to>
      <cdr:x>0.26044</cdr:x>
      <cdr:y>0.10843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317509"/>
          <a:ext cx="1206547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9849FEE9-4132-4567-A34F-8E4A83111B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0.43114</cdr:x>
      <cdr:y>0.9415</cdr:y>
    </cdr:from>
    <cdr:to>
      <cdr:x>0.45201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369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0.57619</cdr:x>
      <cdr:y>0.9415</cdr:y>
    </cdr:from>
    <cdr:to>
      <cdr:x>0.59707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942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0.11868</cdr:x>
      <cdr:y>0.04993</cdr:y>
    </cdr:from>
    <cdr:to>
      <cdr:x>0.25604</cdr:x>
      <cdr:y>0.10793</cdr:y>
    </cdr:to>
    <cdr:sp macro="" textlink="">
      <cdr:nvSpPr>
        <cdr:cNvPr id="1027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8689" y="314361"/>
          <a:ext cx="1190636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="" xmlns:a16="http://schemas.microsoft.com/office/drawing/2014/main" id="{DDC670D3-4B99-43CC-AA57-4B4EAC43090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0.9415</cdr:y>
    </cdr:from>
    <cdr:to>
      <cdr:x>0.44872</cdr:x>
      <cdr:y>0.96268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0840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0.57839</cdr:x>
      <cdr:y>0.9415</cdr:y>
    </cdr:from>
    <cdr:to>
      <cdr:x>0.59927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501332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0.11905</cdr:x>
      <cdr:y>0.0474</cdr:y>
    </cdr:from>
    <cdr:to>
      <cdr:x>0.26264</cdr:x>
      <cdr:y>0.1054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895" y="298432"/>
          <a:ext cx="1244579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พฤศจิกาายน 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4488C206-9507-49E7-ACF2-A694C0F35BB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0.93999</cdr:y>
    </cdr:from>
    <cdr:to>
      <cdr:x>0.44872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0840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0.57949</cdr:x>
      <cdr:y>0.93999</cdr:y>
    </cdr:from>
    <cdr:to>
      <cdr:x>0.60037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502285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0.04892</cdr:y>
    </cdr:from>
    <cdr:to>
      <cdr:x>0.25495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308002"/>
          <a:ext cx="1168370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BB7FFB18-625B-4E2F-A74A-1A240D800026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0.93999</cdr:y>
    </cdr:from>
    <cdr:to>
      <cdr:x>0.44872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0840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0.93999</cdr:y>
    </cdr:from>
    <cdr:to>
      <cdr:x>0.59597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0.04892</cdr:y>
    </cdr:from>
    <cdr:to>
      <cdr:x>0.25714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308002"/>
          <a:ext cx="1187420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D5DCE80C-8002-4085-B86D-6FFD372B38B5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0.43004</cdr:x>
      <cdr:y>0.94302</cdr:y>
    </cdr:from>
    <cdr:to>
      <cdr:x>0.45092</cdr:x>
      <cdr:y>0.9642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27450" y="59372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0.9415</cdr:y>
    </cdr:from>
    <cdr:to>
      <cdr:x>0.59597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0.12344</cdr:x>
      <cdr:y>0.04892</cdr:y>
    </cdr:from>
    <cdr:to>
      <cdr:x>0.25824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947" y="308002"/>
          <a:ext cx="1168428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9414C3DC-A4BC-49B6-81D1-FA94C1DE5FEF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0.43004</cdr:x>
      <cdr:y>0.9415</cdr:y>
    </cdr:from>
    <cdr:to>
      <cdr:x>0.45092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274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0.57729</cdr:x>
      <cdr:y>0.93999</cdr:y>
    </cdr:from>
    <cdr:to>
      <cdr:x>0.59817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500380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0.0474</cdr:y>
    </cdr:from>
    <cdr:to>
      <cdr:x>0.25714</cdr:x>
      <cdr:y>0.1054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298432"/>
          <a:ext cx="1187420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72D79882-7636-4E47-9969-AFA1104AE18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0.42894</cdr:x>
      <cdr:y>0.9415</cdr:y>
    </cdr:from>
    <cdr:to>
      <cdr:x>0.44982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1792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0.9415</cdr:y>
    </cdr:from>
    <cdr:to>
      <cdr:x>0.59597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0.11905</cdr:x>
      <cdr:y>0.05346</cdr:y>
    </cdr:from>
    <cdr:to>
      <cdr:x>0.25604</cdr:x>
      <cdr:y>0.11146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895" y="336585"/>
          <a:ext cx="1187429" cy="36517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8FAC2BC0-4091-4340-917E-64DFA7492A27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0.42894</cdr:x>
      <cdr:y>0.94302</cdr:y>
    </cdr:from>
    <cdr:to>
      <cdr:x>0.44982</cdr:x>
      <cdr:y>0.9642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17925" y="59372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0.93999</cdr:y>
    </cdr:from>
    <cdr:to>
      <cdr:x>0.59597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0.04892</cdr:y>
    </cdr:from>
    <cdr:to>
      <cdr:x>0.25714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308002"/>
          <a:ext cx="1187420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30E51C46-C499-45D6-B4FE-8AF1ACD16E0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0.42564</cdr:x>
      <cdr:y>0.9415</cdr:y>
    </cdr:from>
    <cdr:to>
      <cdr:x>0.44652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6893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0.57399</cdr:x>
      <cdr:y>0.9415</cdr:y>
    </cdr:from>
    <cdr:to>
      <cdr:x>0.59487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7522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0.0474</cdr:y>
    </cdr:from>
    <cdr:to>
      <cdr:x>0.25824</cdr:x>
      <cdr:y>0.1054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298432"/>
          <a:ext cx="1187497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9ACDCEFA-4425-458F-BD95-0B96496AB1FA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0.9415</cdr:y>
    </cdr:from>
    <cdr:to>
      <cdr:x>0.44762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6988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0.93999</cdr:y>
    </cdr:from>
    <cdr:to>
      <cdr:x>0.59597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0.0474</cdr:y>
    </cdr:from>
    <cdr:to>
      <cdr:x>0.25495</cdr:x>
      <cdr:y>0.1054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298432"/>
          <a:ext cx="1168370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9FD913ED-BADD-4464-B66E-29EB3FE21038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0.43004</cdr:x>
      <cdr:y>0.93848</cdr:y>
    </cdr:from>
    <cdr:to>
      <cdr:x>0.45092</cdr:x>
      <cdr:y>0.95966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27450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0.57839</cdr:x>
      <cdr:y>0.93848</cdr:y>
    </cdr:from>
    <cdr:to>
      <cdr:x>0.59927</cdr:x>
      <cdr:y>0.95966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5013325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0.0474</cdr:y>
    </cdr:from>
    <cdr:to>
      <cdr:x>0.25495</cdr:x>
      <cdr:y>0.1054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298432"/>
          <a:ext cx="1168370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B3C35C90-7B02-4BFE-A79D-9E2728A03022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0.9415</cdr:y>
    </cdr:from>
    <cdr:to>
      <cdr:x>0.44872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0840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0.93999</cdr:y>
    </cdr:from>
    <cdr:to>
      <cdr:x>0.59597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0.04892</cdr:y>
    </cdr:from>
    <cdr:to>
      <cdr:x>0.26044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308002"/>
          <a:ext cx="1206547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 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5A1DAD79-7EBF-4FAD-9AEC-9A7E3513FCC2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793" y="50809"/>
          <a:ext cx="911241" cy="9143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0.9415</cdr:y>
    </cdr:from>
    <cdr:to>
      <cdr:x>0.44762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6988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0.57619</cdr:x>
      <cdr:y>0.9415</cdr:y>
    </cdr:from>
    <cdr:to>
      <cdr:x>0.59707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942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0.04589</cdr:y>
    </cdr:from>
    <cdr:to>
      <cdr:x>0.25934</cdr:x>
      <cdr:y>0.10389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288925"/>
          <a:ext cx="1197022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F82F34FF-DC13-47AE-8A3F-ADF31C3FC92E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0.9415</cdr:y>
    </cdr:from>
    <cdr:to>
      <cdr:x>0.44872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0840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0.57949</cdr:x>
      <cdr:y>0.93999</cdr:y>
    </cdr:from>
    <cdr:to>
      <cdr:x>0.60037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502285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0.05043</cdr:y>
    </cdr:from>
    <cdr:to>
      <cdr:x>0.25714</cdr:x>
      <cdr:y>0.10843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317509"/>
          <a:ext cx="1177972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BB512BAE-2CDF-4006-8C0B-A755D855DE9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0.93999</cdr:y>
    </cdr:from>
    <cdr:to>
      <cdr:x>0.44762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69887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0.57619</cdr:x>
      <cdr:y>0.93848</cdr:y>
    </cdr:from>
    <cdr:to>
      <cdr:x>0.59707</cdr:x>
      <cdr:y>0.95966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94275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0.05043</cdr:y>
    </cdr:from>
    <cdr:to>
      <cdr:x>0.25824</cdr:x>
      <cdr:y>0.10843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317509"/>
          <a:ext cx="1187497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D8C7A3DD-293E-4A44-BC95-45A6E3B338F5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0.42344</cdr:x>
      <cdr:y>0.9415</cdr:y>
    </cdr:from>
    <cdr:to>
      <cdr:x>0.44432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67030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0.93848</cdr:y>
    </cdr:from>
    <cdr:to>
      <cdr:x>0.59597</cdr:x>
      <cdr:y>0.95966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84750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0.12234</cdr:x>
      <cdr:y>0.05194</cdr:y>
    </cdr:from>
    <cdr:to>
      <cdr:x>0.25824</cdr:x>
      <cdr:y>0.10994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0413" y="327016"/>
          <a:ext cx="1177962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150CAA70-A8BC-48C3-98C5-3D7D9BD0C2AC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0.94302</cdr:y>
    </cdr:from>
    <cdr:to>
      <cdr:x>0.44872</cdr:x>
      <cdr:y>0.9642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08400" y="59372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0.57839</cdr:x>
      <cdr:y>0.93696</cdr:y>
    </cdr:from>
    <cdr:to>
      <cdr:x>0.59927</cdr:x>
      <cdr:y>0.95814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5013325" y="58991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0.05194</cdr:y>
    </cdr:from>
    <cdr:to>
      <cdr:x>0.25604</cdr:x>
      <cdr:y>0.10994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327016"/>
          <a:ext cx="1168447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D5D2B03F-B5E0-4BD8-9762-7595292EEE62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0.42454</cdr:x>
      <cdr:y>0.94302</cdr:y>
    </cdr:from>
    <cdr:to>
      <cdr:x>0.44542</cdr:x>
      <cdr:y>0.9642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679825" y="59372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0.57619</cdr:x>
      <cdr:y>0.93999</cdr:y>
    </cdr:from>
    <cdr:to>
      <cdr:x>0.59707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9427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0.11905</cdr:x>
      <cdr:y>0.05497</cdr:y>
    </cdr:from>
    <cdr:to>
      <cdr:x>0.25495</cdr:x>
      <cdr:y>0.11297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896" y="346092"/>
          <a:ext cx="1177904" cy="36517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BA85EDD2-CBFD-4F4A-A5C1-7F3C9C1AAFB2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0.94302</cdr:y>
    </cdr:from>
    <cdr:to>
      <cdr:x>0.44872</cdr:x>
      <cdr:y>0.9642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08400" y="59372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0.57949</cdr:x>
      <cdr:y>0.9415</cdr:y>
    </cdr:from>
    <cdr:to>
      <cdr:x>0.60037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50228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0.05043</cdr:y>
    </cdr:from>
    <cdr:to>
      <cdr:x>0.25604</cdr:x>
      <cdr:y>0.10843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317509"/>
          <a:ext cx="1177895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 2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50458E05-0075-4F44-A427-CAA5D4C6FD77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0.9415</cdr:y>
    </cdr:from>
    <cdr:to>
      <cdr:x>0.44762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6988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0.57179</cdr:x>
      <cdr:y>0.93999</cdr:y>
    </cdr:from>
    <cdr:to>
      <cdr:x>0.59267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5617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0.12234</cdr:x>
      <cdr:y>0.05497</cdr:y>
    </cdr:from>
    <cdr:to>
      <cdr:x>0.26044</cdr:x>
      <cdr:y>0.11297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0413" y="346092"/>
          <a:ext cx="1197012" cy="36517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4409B3B5-6A29-4E63-85A4-6DB64A7283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0.93999</cdr:y>
    </cdr:from>
    <cdr:to>
      <cdr:x>0.44762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69887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0.93999</cdr:y>
    </cdr:from>
    <cdr:to>
      <cdr:x>0.59597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8475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0.04892</cdr:y>
    </cdr:from>
    <cdr:to>
      <cdr:x>0.25714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308002"/>
          <a:ext cx="1177972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A0BB71B8-FD5A-4D80-B51B-24CE982493F3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0.9415</cdr:y>
    </cdr:from>
    <cdr:to>
      <cdr:x>0.44872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0840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0.57179</cdr:x>
      <cdr:y>0.93999</cdr:y>
    </cdr:from>
    <cdr:to>
      <cdr:x>0.59267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5617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0.0474</cdr:y>
    </cdr:from>
    <cdr:to>
      <cdr:x>0.25934</cdr:x>
      <cdr:y>0.1054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298432"/>
          <a:ext cx="1197022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9D8AF509-131A-4F6B-A113-C10DDCC83FCA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0.42564</cdr:x>
      <cdr:y>0.9415</cdr:y>
    </cdr:from>
    <cdr:to>
      <cdr:x>0.44652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6893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0.57399</cdr:x>
      <cdr:y>0.9415</cdr:y>
    </cdr:from>
    <cdr:to>
      <cdr:x>0.59487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7522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0.11905</cdr:x>
      <cdr:y>0.05346</cdr:y>
    </cdr:from>
    <cdr:to>
      <cdr:x>0.25604</cdr:x>
      <cdr:y>0.11146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895" y="336585"/>
          <a:ext cx="1187429" cy="36517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FBA23E5D-4D91-4161-A79F-832FBBF2246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0.9415</cdr:y>
    </cdr:from>
    <cdr:to>
      <cdr:x>0.44872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0840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0.57619</cdr:x>
      <cdr:y>0.9415</cdr:y>
    </cdr:from>
    <cdr:to>
      <cdr:x>0.59707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942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0.12344</cdr:x>
      <cdr:y>0.04892</cdr:y>
    </cdr:from>
    <cdr:to>
      <cdr:x>0.26044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947" y="308002"/>
          <a:ext cx="1187478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37159FE8-3218-4624-AE8D-AD57A6783CD3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0.42894</cdr:x>
      <cdr:y>0.93999</cdr:y>
    </cdr:from>
    <cdr:to>
      <cdr:x>0.44982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179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0.57179</cdr:x>
      <cdr:y>0.93848</cdr:y>
    </cdr:from>
    <cdr:to>
      <cdr:x>0.59267</cdr:x>
      <cdr:y>0.95966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56175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0.12234</cdr:x>
      <cdr:y>0.05043</cdr:y>
    </cdr:from>
    <cdr:to>
      <cdr:x>0.25824</cdr:x>
      <cdr:y>0.10843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0413" y="317509"/>
          <a:ext cx="1177962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7343E88A-6E31-4705-931B-229A85C558BE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0.94302</cdr:y>
    </cdr:from>
    <cdr:to>
      <cdr:x>0.44872</cdr:x>
      <cdr:y>0.9642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08400" y="59372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0.57839</cdr:x>
      <cdr:y>0.93999</cdr:y>
    </cdr:from>
    <cdr:to>
      <cdr:x>0.59927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50133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0.12124</cdr:x>
      <cdr:y>0.05194</cdr:y>
    </cdr:from>
    <cdr:to>
      <cdr:x>0.25714</cdr:x>
      <cdr:y>0.10994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878" y="327016"/>
          <a:ext cx="1177972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8F112992-A044-415F-8F80-819A5CE8A58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0.42674</cdr:x>
      <cdr:y>0.9415</cdr:y>
    </cdr:from>
    <cdr:to>
      <cdr:x>0.44762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6988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0.57399</cdr:x>
      <cdr:y>0.93999</cdr:y>
    </cdr:from>
    <cdr:to>
      <cdr:x>0.59487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752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0.12344</cdr:x>
      <cdr:y>0.04892</cdr:y>
    </cdr:from>
    <cdr:to>
      <cdr:x>0.25934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947" y="308002"/>
          <a:ext cx="1177953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D87F206F-5756-47F3-864F-4394982C5D7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0.42454</cdr:x>
      <cdr:y>0.9415</cdr:y>
    </cdr:from>
    <cdr:to>
      <cdr:x>0.44542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67982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0.9415</cdr:y>
    </cdr:from>
    <cdr:to>
      <cdr:x>0.59597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847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793B038-2101-4BB9-A862-5847C43E2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0.01026</cdr:x>
      <cdr:y>0.00656</cdr:y>
    </cdr:from>
    <cdr:to>
      <cdr:x>0.11539</cdr:x>
      <cdr:y>0.15179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D87F206F-5756-47F3-864F-4394982C5D7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893" y="41284"/>
          <a:ext cx="911241" cy="9143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0.12344</cdr:x>
      <cdr:y>0.04892</cdr:y>
    </cdr:from>
    <cdr:to>
      <cdr:x>0.26044</cdr:x>
      <cdr:y>0.10692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947" y="308002"/>
          <a:ext cx="1187478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0.42454</cdr:x>
      <cdr:y>0.9415</cdr:y>
    </cdr:from>
    <cdr:to>
      <cdr:x>0.44542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67982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0.57509</cdr:x>
      <cdr:y>0.9415</cdr:y>
    </cdr:from>
    <cdr:to>
      <cdr:x>0.59597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847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0.12015</cdr:x>
      <cdr:y>0.05346</cdr:y>
    </cdr:from>
    <cdr:to>
      <cdr:x>0.25714</cdr:x>
      <cdr:y>0.11146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430" y="336585"/>
          <a:ext cx="1187420" cy="36517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1D3C716A-5683-4D78-8599-A2E70090E50C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0.42784</cdr:x>
      <cdr:y>0.94302</cdr:y>
    </cdr:from>
    <cdr:to>
      <cdr:x>0.44872</cdr:x>
      <cdr:y>0.9642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08400" y="59372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0.57619</cdr:x>
      <cdr:y>0.93999</cdr:y>
    </cdr:from>
    <cdr:to>
      <cdr:x>0.59707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9427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0.11905</cdr:x>
      <cdr:y>0.05043</cdr:y>
    </cdr:from>
    <cdr:to>
      <cdr:x>0.25604</cdr:x>
      <cdr:y>0.10843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895" y="317509"/>
          <a:ext cx="1187429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5450D5AA-72FE-45AA-B7BA-ADC36EB00DEF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0.57289</cdr:x>
      <cdr:y>0.9415</cdr:y>
    </cdr:from>
    <cdr:to>
      <cdr:x>0.59377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6570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0.42674</cdr:x>
      <cdr:y>0.9415</cdr:y>
    </cdr:from>
    <cdr:to>
      <cdr:x>0.44762</cdr:x>
      <cdr:y>0.96268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698875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0.04438</cdr:y>
    </cdr:from>
    <cdr:to>
      <cdr:x>0.26484</cdr:x>
      <cdr:y>0.10238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016" y="279418"/>
          <a:ext cx="1206509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0.01245</cdr:x>
      <cdr:y>0.00756</cdr:y>
    </cdr:from>
    <cdr:to>
      <cdr:x>0.11758</cdr:x>
      <cdr:y>0.1528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CF994C61-33A0-43F5-A55A-017B42834F2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7625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0.57399</cdr:x>
      <cdr:y>0.93999</cdr:y>
    </cdr:from>
    <cdr:to>
      <cdr:x>0.59487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752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0.43223</cdr:x>
      <cdr:y>0.93999</cdr:y>
    </cdr:from>
    <cdr:to>
      <cdr:x>0.45311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4650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0.04438</cdr:y>
    </cdr:from>
    <cdr:to>
      <cdr:x>0.26374</cdr:x>
      <cdr:y>0.10238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016" y="279418"/>
          <a:ext cx="1196984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0.01245</cdr:x>
      <cdr:y>0.00756</cdr:y>
    </cdr:from>
    <cdr:to>
      <cdr:x>0.11758</cdr:x>
      <cdr:y>0.1528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3F81D159-A475-4EE3-8FA3-E891D751C7D6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7625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0.57839</cdr:x>
      <cdr:y>0.93848</cdr:y>
    </cdr:from>
    <cdr:to>
      <cdr:x>0.59927</cdr:x>
      <cdr:y>0.95966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5013325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0.42894</cdr:x>
      <cdr:y>0.93696</cdr:y>
    </cdr:from>
    <cdr:to>
      <cdr:x>0.44982</cdr:x>
      <cdr:y>0.95814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17925" y="58991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0.04438</cdr:y>
    </cdr:from>
    <cdr:to>
      <cdr:x>0.26484</cdr:x>
      <cdr:y>0.10238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016" y="279418"/>
          <a:ext cx="1206509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0.01245</cdr:x>
      <cdr:y>0.00756</cdr:y>
    </cdr:from>
    <cdr:to>
      <cdr:x>0.11758</cdr:x>
      <cdr:y>0.1528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44DE15AA-65FD-422F-8AFF-1D0D93FF7815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7625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0.57509</cdr:x>
      <cdr:y>0.93999</cdr:y>
    </cdr:from>
    <cdr:to>
      <cdr:x>0.59597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8475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0.42894</cdr:x>
      <cdr:y>0.93848</cdr:y>
    </cdr:from>
    <cdr:to>
      <cdr:x>0.44982</cdr:x>
      <cdr:y>0.95966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17925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0.11905</cdr:x>
      <cdr:y>0.04589</cdr:y>
    </cdr:from>
    <cdr:to>
      <cdr:x>0.25824</cdr:x>
      <cdr:y>0.10389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895" y="288925"/>
          <a:ext cx="1206479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0.11099</cdr:x>
      <cdr:y>0.1533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0D9D080F-B6E3-4036-8B90-BA7ED3587E4F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0.43114</cdr:x>
      <cdr:y>0.93848</cdr:y>
    </cdr:from>
    <cdr:to>
      <cdr:x>0.45201</cdr:x>
      <cdr:y>0.95966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3736975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0.57399</cdr:x>
      <cdr:y>0.93999</cdr:y>
    </cdr:from>
    <cdr:to>
      <cdr:x>0.59487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D927FC77-6821-459B-B84C-E36D063D0D2E}"/>
            </a:ext>
          </a:extLst>
        </cdr:cNvPr>
        <cdr:cNvSpPr/>
      </cdr:nvSpPr>
      <cdr:spPr>
        <a:xfrm xmlns:a="http://schemas.openxmlformats.org/drawingml/2006/main">
          <a:off x="49752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0.04438</cdr:y>
    </cdr:from>
    <cdr:to>
      <cdr:x>0.26154</cdr:x>
      <cdr:y>0.10238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016" y="279418"/>
          <a:ext cx="1177934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0.01245</cdr:x>
      <cdr:y>0.00756</cdr:y>
    </cdr:from>
    <cdr:to>
      <cdr:x>0.11758</cdr:x>
      <cdr:y>0.1528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7A30EA53-30C0-48E8-BA18-F5E0D47231F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7625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0.57399</cdr:x>
      <cdr:y>0.93999</cdr:y>
    </cdr:from>
    <cdr:to>
      <cdr:x>0.59487</cdr:x>
      <cdr:y>0.96117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752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0.42894</cdr:x>
      <cdr:y>0.93999</cdr:y>
    </cdr:from>
    <cdr:to>
      <cdr:x>0.44982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179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8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0.04438</cdr:y>
    </cdr:from>
    <cdr:to>
      <cdr:x>0.26374</cdr:x>
      <cdr:y>0.10238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016" y="279418"/>
          <a:ext cx="1196984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0.01245</cdr:x>
      <cdr:y>0.00756</cdr:y>
    </cdr:from>
    <cdr:to>
      <cdr:x>0.11758</cdr:x>
      <cdr:y>0.1528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F7692638-AB60-441E-937B-BCF8008AEAE2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7625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0.57729</cdr:x>
      <cdr:y>0.9415</cdr:y>
    </cdr:from>
    <cdr:to>
      <cdr:x>0.59817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500380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0.43223</cdr:x>
      <cdr:y>0.94302</cdr:y>
    </cdr:from>
    <cdr:to>
      <cdr:x>0.45311</cdr:x>
      <cdr:y>0.9642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46500" y="59372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8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0.04438</cdr:y>
    </cdr:from>
    <cdr:to>
      <cdr:x>0.26044</cdr:x>
      <cdr:y>0.10238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016" y="279418"/>
          <a:ext cx="1168409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0.01245</cdr:x>
      <cdr:y>0.00756</cdr:y>
    </cdr:from>
    <cdr:to>
      <cdr:x>0.11758</cdr:x>
      <cdr:y>0.1528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0C852BDB-C512-4B8D-A880-C54EDF3C42EF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7625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0.43114</cdr:x>
      <cdr:y>0.93848</cdr:y>
    </cdr:from>
    <cdr:to>
      <cdr:x>0.45201</cdr:x>
      <cdr:y>0.95966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3736975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0.57399</cdr:x>
      <cdr:y>0.93999</cdr:y>
    </cdr:from>
    <cdr:to>
      <cdr:x>0.59487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4975225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8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C4AD69B-A99B-4573-A7AA-658A13B35A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0.04438</cdr:y>
    </cdr:from>
    <cdr:to>
      <cdr:x>0.26484</cdr:x>
      <cdr:y>0.10238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016" y="279418"/>
          <a:ext cx="1206509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cdr:txBody>
    </cdr:sp>
  </cdr:relSizeAnchor>
  <cdr:relSizeAnchor xmlns:cdr="http://schemas.openxmlformats.org/drawingml/2006/chartDrawing">
    <cdr:from>
      <cdr:x>0.01245</cdr:x>
      <cdr:y>0.00756</cdr:y>
    </cdr:from>
    <cdr:to>
      <cdr:x>0.11758</cdr:x>
      <cdr:y>0.1528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0C852BDB-C512-4B8D-A880-C54EDF3C42EF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7625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0.43004</cdr:x>
      <cdr:y>0.9415</cdr:y>
    </cdr:from>
    <cdr:to>
      <cdr:x>0.45092</cdr:x>
      <cdr:y>0.96268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8850833B-802C-44D3-9FED-0F8CBA7FE85B}"/>
            </a:ext>
          </a:extLst>
        </cdr:cNvPr>
        <cdr:cNvSpPr/>
      </cdr:nvSpPr>
      <cdr:spPr>
        <a:xfrm xmlns:a="http://schemas.openxmlformats.org/drawingml/2006/main">
          <a:off x="3727450" y="592772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0.57729</cdr:x>
      <cdr:y>0.93999</cdr:y>
    </cdr:from>
    <cdr:to>
      <cdr:x>0.59817</cdr:x>
      <cdr:y>0.96117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="" xmlns:a16="http://schemas.microsoft.com/office/drawing/2014/main" id="{68B9AFAC-B394-42FC-A2B2-16EA4FAA82A8}"/>
            </a:ext>
          </a:extLst>
        </cdr:cNvPr>
        <cdr:cNvSpPr/>
      </cdr:nvSpPr>
      <cdr:spPr>
        <a:xfrm xmlns:a="http://schemas.openxmlformats.org/drawingml/2006/main">
          <a:off x="5003800" y="591820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8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454E44C-6150-4C2F-9678-4346EDBB14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0.04438</cdr:y>
    </cdr:from>
    <cdr:to>
      <cdr:x>0.26154</cdr:x>
      <cdr:y>0.10238</cdr:y>
    </cdr:to>
    <cdr:sp macro="" textlink="">
      <cdr:nvSpPr>
        <cdr:cNvPr id="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016" y="279418"/>
          <a:ext cx="1177934" cy="36516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31750">
          <a:solidFill>
            <a:srgbClr val="5B9BD5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พฤศจิกายน</a:t>
          </a:r>
          <a:r>
            <a:rPr lang="en-US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256</a:t>
          </a:r>
          <a:r>
            <a:rPr lang="th-TH" sz="1600" b="1" i="0" u="none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1</a:t>
          </a:r>
          <a:endParaRPr lang="en-US" sz="1600" b="1" i="0" u="none" strike="noStrike" baseline="0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0.01245</cdr:x>
      <cdr:y>0.00756</cdr:y>
    </cdr:from>
    <cdr:to>
      <cdr:x>0.11758</cdr:x>
      <cdr:y>0.1528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="" xmlns:a16="http://schemas.microsoft.com/office/drawing/2014/main" id="{0C852BDB-C512-4B8D-A880-C54EDF3C42EF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7625"/>
          <a:ext cx="911225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0.42747</cdr:x>
      <cdr:y>0.941</cdr:y>
    </cdr:from>
    <cdr:to>
      <cdr:x>0.44835</cdr:x>
      <cdr:y>0.96218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="" xmlns:a16="http://schemas.microsoft.com/office/drawing/2014/main" id="{146760C5-D8AD-42E2-A614-5E0A0C4FD18A}"/>
            </a:ext>
          </a:extLst>
        </cdr:cNvPr>
        <cdr:cNvSpPr/>
      </cdr:nvSpPr>
      <cdr:spPr>
        <a:xfrm xmlns:a="http://schemas.openxmlformats.org/drawingml/2006/main">
          <a:off x="3705225" y="5924550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rgbClr val="FF7F27"/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th-TH"/>
        </a:p>
      </cdr:txBody>
    </cdr:sp>
  </cdr:relSizeAnchor>
  <cdr:relSizeAnchor xmlns:cdr="http://schemas.openxmlformats.org/drawingml/2006/chartDrawing">
    <cdr:from>
      <cdr:x>0.5674</cdr:x>
      <cdr:y>0.93848</cdr:y>
    </cdr:from>
    <cdr:to>
      <cdr:x>0.58828</cdr:x>
      <cdr:y>0.95966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="" xmlns:a16="http://schemas.microsoft.com/office/drawing/2014/main" id="{E44D17BA-3505-45B7-9BD5-9D8BE5B744F7}"/>
            </a:ext>
          </a:extLst>
        </cdr:cNvPr>
        <cdr:cNvSpPr/>
      </cdr:nvSpPr>
      <cdr:spPr>
        <a:xfrm xmlns:a="http://schemas.openxmlformats.org/drawingml/2006/main">
          <a:off x="4918075" y="5908675"/>
          <a:ext cx="180975" cy="133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th-TH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70" zoomScaleNormal="70" workbookViewId="0">
      <selection activeCell="E2" sqref="E2:AH48"/>
    </sheetView>
  </sheetViews>
  <sheetFormatPr defaultColWidth="9.140625" defaultRowHeight="14.25" x14ac:dyDescent="0.25"/>
  <cols>
    <col min="1" max="1" width="9.140625" style="5"/>
    <col min="2" max="2" width="18.7109375" style="5" bestFit="1" customWidth="1"/>
    <col min="3" max="16384" width="9.140625" style="5"/>
  </cols>
  <sheetData>
    <row r="1" spans="1:34" ht="15" x14ac:dyDescent="0.25">
      <c r="A1" t="s">
        <v>38</v>
      </c>
      <c r="B1" t="s">
        <v>41</v>
      </c>
      <c r="C1" t="s">
        <v>42</v>
      </c>
      <c r="D1" t="s">
        <v>43</v>
      </c>
      <c r="E1" s="6">
        <v>43405</v>
      </c>
      <c r="F1" s="6">
        <v>43406</v>
      </c>
      <c r="G1" s="6">
        <v>43407</v>
      </c>
      <c r="H1" s="6">
        <v>43408</v>
      </c>
      <c r="I1" s="6">
        <v>43409</v>
      </c>
      <c r="J1" s="6">
        <v>43410</v>
      </c>
      <c r="K1" s="6">
        <v>43411</v>
      </c>
      <c r="L1" s="6">
        <v>43412</v>
      </c>
      <c r="M1" s="6">
        <v>43413</v>
      </c>
      <c r="N1" s="6">
        <v>43414</v>
      </c>
      <c r="O1" s="6">
        <v>43415</v>
      </c>
      <c r="P1" s="6">
        <v>43416</v>
      </c>
      <c r="Q1" s="6">
        <v>43417</v>
      </c>
      <c r="R1" s="6">
        <v>43418</v>
      </c>
      <c r="S1" s="6">
        <v>43419</v>
      </c>
      <c r="T1" s="6">
        <v>43420</v>
      </c>
      <c r="U1" s="6">
        <v>43421</v>
      </c>
      <c r="V1" s="6">
        <v>43422</v>
      </c>
      <c r="W1" s="6">
        <v>43423</v>
      </c>
      <c r="X1" s="6">
        <v>43424</v>
      </c>
      <c r="Y1" s="6">
        <v>43425</v>
      </c>
      <c r="Z1" s="6">
        <v>43426</v>
      </c>
      <c r="AA1" s="6">
        <v>43427</v>
      </c>
      <c r="AB1" s="6">
        <v>43428</v>
      </c>
      <c r="AC1" s="6">
        <v>43429</v>
      </c>
      <c r="AD1" s="6">
        <v>43430</v>
      </c>
      <c r="AE1" s="6">
        <v>43431</v>
      </c>
      <c r="AF1" s="6">
        <v>43432</v>
      </c>
      <c r="AG1" s="6">
        <v>43433</v>
      </c>
      <c r="AH1" s="6">
        <v>43434</v>
      </c>
    </row>
    <row r="2" spans="1:34" ht="15" x14ac:dyDescent="0.25">
      <c r="A2">
        <v>300201</v>
      </c>
      <c r="B2" t="s">
        <v>7</v>
      </c>
      <c r="C2">
        <v>19.298971999999999</v>
      </c>
      <c r="D2">
        <v>97.975778000000005</v>
      </c>
      <c r="E2" s="7">
        <v>30.2</v>
      </c>
      <c r="F2" s="7">
        <v>30.2</v>
      </c>
      <c r="G2" s="7">
        <v>29.2</v>
      </c>
      <c r="H2" s="7">
        <v>29.5</v>
      </c>
      <c r="I2" s="7">
        <v>29.8</v>
      </c>
      <c r="J2" s="7">
        <v>31.2</v>
      </c>
      <c r="K2" s="7">
        <v>31.2</v>
      </c>
      <c r="L2" s="7">
        <v>30.2</v>
      </c>
      <c r="M2" s="7">
        <v>31</v>
      </c>
      <c r="N2" s="7">
        <v>29.7</v>
      </c>
      <c r="O2" s="7">
        <v>29.2</v>
      </c>
      <c r="P2" s="7">
        <v>29.1</v>
      </c>
      <c r="Q2" s="7">
        <v>29.2</v>
      </c>
      <c r="R2" s="7">
        <v>31.2</v>
      </c>
      <c r="S2" s="7">
        <v>31.2</v>
      </c>
      <c r="T2" s="7">
        <v>30.8</v>
      </c>
      <c r="U2" s="7">
        <v>31</v>
      </c>
      <c r="V2" s="7">
        <v>31.3</v>
      </c>
      <c r="W2" s="7">
        <v>30.5</v>
      </c>
      <c r="X2" s="7">
        <v>30.6</v>
      </c>
      <c r="Y2" s="7">
        <v>29.3</v>
      </c>
      <c r="Z2" s="7">
        <v>29.3</v>
      </c>
      <c r="AA2" s="7">
        <v>30.1</v>
      </c>
      <c r="AB2" s="7">
        <v>29.9</v>
      </c>
      <c r="AC2" s="7">
        <v>29.2</v>
      </c>
      <c r="AD2" s="7">
        <v>28.9</v>
      </c>
      <c r="AE2" s="7">
        <v>29.8</v>
      </c>
      <c r="AF2" s="7">
        <v>28.5</v>
      </c>
      <c r="AG2" s="7">
        <v>27.9</v>
      </c>
      <c r="AH2" s="7">
        <v>28.5</v>
      </c>
    </row>
    <row r="3" spans="1:34" ht="15" x14ac:dyDescent="0.25">
      <c r="A3">
        <v>303201</v>
      </c>
      <c r="B3" t="s">
        <v>8</v>
      </c>
      <c r="C3">
        <v>19.961389</v>
      </c>
      <c r="D3">
        <v>99.881388999999999</v>
      </c>
      <c r="E3" s="7">
        <v>28.5</v>
      </c>
      <c r="F3" s="7">
        <v>29.3</v>
      </c>
      <c r="G3" s="7">
        <v>29.8</v>
      </c>
      <c r="H3" s="7">
        <v>30.7</v>
      </c>
      <c r="I3" s="7">
        <v>31.6</v>
      </c>
      <c r="J3" s="7">
        <v>31.5</v>
      </c>
      <c r="K3" s="7">
        <v>32</v>
      </c>
      <c r="L3" s="7">
        <v>31.5</v>
      </c>
      <c r="M3" s="7">
        <v>31</v>
      </c>
      <c r="N3" s="7">
        <v>29.9</v>
      </c>
      <c r="O3" s="7">
        <v>29.8</v>
      </c>
      <c r="P3" s="7">
        <v>28</v>
      </c>
      <c r="Q3" s="7">
        <v>30.2</v>
      </c>
      <c r="R3" s="7">
        <v>31.3</v>
      </c>
      <c r="S3" s="7">
        <v>31.5</v>
      </c>
      <c r="T3" s="7">
        <v>32.5</v>
      </c>
      <c r="U3" s="7">
        <v>33.200000000000003</v>
      </c>
      <c r="V3" s="7">
        <v>32.799999999999997</v>
      </c>
      <c r="W3" s="7">
        <v>32.6</v>
      </c>
      <c r="X3" s="7">
        <v>32.6</v>
      </c>
      <c r="Y3" s="7">
        <v>32</v>
      </c>
      <c r="Z3" s="7">
        <v>31.5</v>
      </c>
      <c r="AA3" s="7">
        <v>31.5</v>
      </c>
      <c r="AB3" s="7">
        <v>31.2</v>
      </c>
      <c r="AC3" s="7">
        <v>30</v>
      </c>
      <c r="AD3" s="7">
        <v>29.8</v>
      </c>
      <c r="AE3" s="7">
        <v>28.6</v>
      </c>
      <c r="AF3" s="7">
        <v>28</v>
      </c>
      <c r="AG3" s="7">
        <v>28.5</v>
      </c>
      <c r="AH3" s="7">
        <v>30.5</v>
      </c>
    </row>
    <row r="4" spans="1:34" ht="15" x14ac:dyDescent="0.25">
      <c r="A4">
        <v>327501</v>
      </c>
      <c r="B4" t="s">
        <v>5</v>
      </c>
      <c r="C4">
        <v>18.79</v>
      </c>
      <c r="D4">
        <v>98.976944000000003</v>
      </c>
      <c r="E4" s="7">
        <v>30.5</v>
      </c>
      <c r="F4" s="7">
        <v>31.3</v>
      </c>
      <c r="G4" s="7">
        <v>31.5</v>
      </c>
      <c r="H4" s="7">
        <v>32.6</v>
      </c>
      <c r="I4" s="7">
        <v>33.5</v>
      </c>
      <c r="J4" s="7">
        <v>33</v>
      </c>
      <c r="K4" s="7">
        <v>32.6</v>
      </c>
      <c r="L4" s="7">
        <v>33.4</v>
      </c>
      <c r="M4" s="7">
        <v>31.2</v>
      </c>
      <c r="N4" s="7">
        <v>29.4</v>
      </c>
      <c r="O4" s="7">
        <v>31.2</v>
      </c>
      <c r="P4" s="7">
        <v>30.6</v>
      </c>
      <c r="Q4" s="7">
        <v>31.1</v>
      </c>
      <c r="R4" s="7">
        <v>33</v>
      </c>
      <c r="S4" s="7">
        <v>33.6</v>
      </c>
      <c r="T4" s="7">
        <v>33.700000000000003</v>
      </c>
      <c r="U4" s="7">
        <v>34.200000000000003</v>
      </c>
      <c r="V4" s="7">
        <v>34.200000000000003</v>
      </c>
      <c r="W4" s="7">
        <v>33.6</v>
      </c>
      <c r="X4" s="7">
        <v>33.5</v>
      </c>
      <c r="Y4" s="7">
        <v>33.700000000000003</v>
      </c>
      <c r="Z4" s="7">
        <v>33.5</v>
      </c>
      <c r="AA4" s="7">
        <v>32.799999999999997</v>
      </c>
      <c r="AB4" s="7">
        <v>32.200000000000003</v>
      </c>
      <c r="AC4" s="7">
        <v>32.799999999999997</v>
      </c>
      <c r="AD4" s="7">
        <v>32.299999999999997</v>
      </c>
      <c r="AE4" s="7">
        <v>32.200000000000003</v>
      </c>
      <c r="AF4" s="7">
        <v>30.4</v>
      </c>
      <c r="AG4" s="7">
        <v>30.6</v>
      </c>
      <c r="AH4" s="7">
        <v>31.9</v>
      </c>
    </row>
    <row r="5" spans="1:34" ht="15" x14ac:dyDescent="0.25">
      <c r="A5">
        <v>351201</v>
      </c>
      <c r="B5" t="s">
        <v>9</v>
      </c>
      <c r="C5">
        <v>17.616667</v>
      </c>
      <c r="D5">
        <v>100.1</v>
      </c>
      <c r="E5" s="7">
        <v>32.5</v>
      </c>
      <c r="F5" s="7">
        <v>32.5</v>
      </c>
      <c r="G5" s="7">
        <v>33</v>
      </c>
      <c r="H5" s="7">
        <v>34</v>
      </c>
      <c r="I5" s="7">
        <v>34.5</v>
      </c>
      <c r="J5" s="7">
        <v>34.6</v>
      </c>
      <c r="K5" s="7">
        <v>35.1</v>
      </c>
      <c r="L5" s="7">
        <v>34.4</v>
      </c>
      <c r="M5" s="7">
        <v>32.6</v>
      </c>
      <c r="N5" s="7">
        <v>30</v>
      </c>
      <c r="O5" s="7">
        <v>33.299999999999997</v>
      </c>
      <c r="P5" s="7">
        <v>30.7</v>
      </c>
      <c r="Q5" s="7">
        <v>34.6</v>
      </c>
      <c r="R5" s="7">
        <v>35.799999999999997</v>
      </c>
      <c r="S5" s="7">
        <v>37.1</v>
      </c>
      <c r="T5" s="7">
        <v>37.4</v>
      </c>
      <c r="U5" s="7">
        <v>36</v>
      </c>
      <c r="V5" s="7">
        <v>36.4</v>
      </c>
      <c r="W5" s="7">
        <v>34.5</v>
      </c>
      <c r="X5" s="7">
        <v>35.5</v>
      </c>
      <c r="Y5" s="7">
        <v>35.6</v>
      </c>
      <c r="Z5" s="7">
        <v>35.5</v>
      </c>
      <c r="AA5" s="7">
        <v>33.6</v>
      </c>
      <c r="AB5" s="7">
        <v>33.799999999999997</v>
      </c>
      <c r="AC5" s="7">
        <v>34.1</v>
      </c>
      <c r="AD5" s="7">
        <v>33.4</v>
      </c>
      <c r="AE5" s="7">
        <v>32.1</v>
      </c>
      <c r="AF5" s="7">
        <v>32.6</v>
      </c>
      <c r="AG5" s="7">
        <v>33.5</v>
      </c>
      <c r="AH5" s="7">
        <v>34.6</v>
      </c>
    </row>
    <row r="6" spans="1:34" ht="15" x14ac:dyDescent="0.25">
      <c r="A6">
        <v>373301</v>
      </c>
      <c r="B6" t="s">
        <v>44</v>
      </c>
      <c r="C6">
        <v>17.161360999999999</v>
      </c>
      <c r="D6">
        <v>99.861666999999997</v>
      </c>
      <c r="E6" s="7">
        <v>31.4</v>
      </c>
      <c r="F6" s="7">
        <v>31.1</v>
      </c>
      <c r="G6" s="7">
        <v>31.5</v>
      </c>
      <c r="H6" s="7">
        <v>32.5</v>
      </c>
      <c r="I6" s="7">
        <v>33.9</v>
      </c>
      <c r="J6" s="7">
        <v>33.5</v>
      </c>
      <c r="K6" s="7">
        <v>34</v>
      </c>
      <c r="L6" s="7">
        <v>34.200000000000003</v>
      </c>
      <c r="M6" s="7">
        <v>30.5</v>
      </c>
      <c r="N6" s="7">
        <v>30</v>
      </c>
      <c r="O6" s="7">
        <v>32.299999999999997</v>
      </c>
      <c r="P6" s="7">
        <v>33.1</v>
      </c>
      <c r="Q6" s="7">
        <v>33.4</v>
      </c>
      <c r="R6" s="7">
        <v>34.200000000000003</v>
      </c>
      <c r="S6" s="7">
        <v>34.9</v>
      </c>
      <c r="T6" s="7">
        <v>35</v>
      </c>
      <c r="U6" s="7">
        <v>35.1</v>
      </c>
      <c r="V6" s="7">
        <v>35.200000000000003</v>
      </c>
      <c r="W6" s="7">
        <v>34.299999999999997</v>
      </c>
      <c r="X6" s="7">
        <v>34.299999999999997</v>
      </c>
      <c r="Y6" s="7">
        <v>34.6</v>
      </c>
      <c r="Z6" s="7">
        <v>33.799999999999997</v>
      </c>
      <c r="AA6" s="7">
        <v>31.7</v>
      </c>
      <c r="AB6" s="7">
        <v>32.5</v>
      </c>
      <c r="AC6" s="7">
        <v>33.4</v>
      </c>
      <c r="AD6" s="7">
        <v>32.700000000000003</v>
      </c>
      <c r="AE6" s="7">
        <v>31.5</v>
      </c>
      <c r="AF6" s="7">
        <v>31.5</v>
      </c>
      <c r="AG6" s="7">
        <v>32.4</v>
      </c>
      <c r="AH6" s="7">
        <v>34</v>
      </c>
    </row>
    <row r="7" spans="1:34" ht="15" x14ac:dyDescent="0.25">
      <c r="A7">
        <v>376201</v>
      </c>
      <c r="B7" t="s">
        <v>11</v>
      </c>
      <c r="C7">
        <v>16.878333000000001</v>
      </c>
      <c r="D7">
        <v>99.143332999999998</v>
      </c>
      <c r="E7" s="7">
        <v>31</v>
      </c>
      <c r="F7" s="7">
        <v>31</v>
      </c>
      <c r="G7" s="7">
        <v>31.9</v>
      </c>
      <c r="H7" s="7">
        <v>33</v>
      </c>
      <c r="I7" s="7">
        <v>33.200000000000003</v>
      </c>
      <c r="J7" s="7">
        <v>33.700000000000003</v>
      </c>
      <c r="K7" s="7">
        <v>33.799999999999997</v>
      </c>
      <c r="L7" s="7">
        <v>33.5</v>
      </c>
      <c r="M7" s="7">
        <v>29.3</v>
      </c>
      <c r="N7" s="7">
        <v>29</v>
      </c>
      <c r="O7" s="7">
        <v>30.8</v>
      </c>
      <c r="P7" s="7">
        <v>32.200000000000003</v>
      </c>
      <c r="Q7" s="7">
        <v>33.4</v>
      </c>
      <c r="R7" s="7">
        <v>33.799999999999997</v>
      </c>
      <c r="S7" s="7">
        <v>35</v>
      </c>
      <c r="T7" s="7">
        <v>35</v>
      </c>
      <c r="U7" s="7">
        <v>34.6</v>
      </c>
      <c r="V7" s="7">
        <v>33.799999999999997</v>
      </c>
      <c r="W7" s="7">
        <v>34.299999999999997</v>
      </c>
      <c r="X7" s="7">
        <v>35.200000000000003</v>
      </c>
      <c r="Y7" s="7">
        <v>35.5</v>
      </c>
      <c r="Z7" s="7">
        <v>33</v>
      </c>
      <c r="AA7" s="7">
        <v>32.6</v>
      </c>
      <c r="AB7" s="7">
        <v>33.5</v>
      </c>
      <c r="AC7" s="7">
        <v>32.700000000000003</v>
      </c>
      <c r="AD7" s="7">
        <v>32.5</v>
      </c>
      <c r="AE7" s="7">
        <v>32</v>
      </c>
      <c r="AF7" s="7">
        <v>31</v>
      </c>
      <c r="AG7" s="7">
        <v>31.2</v>
      </c>
      <c r="AH7" s="7">
        <v>33.299999999999997</v>
      </c>
    </row>
    <row r="8" spans="1:34" ht="15" x14ac:dyDescent="0.25">
      <c r="A8">
        <v>378201</v>
      </c>
      <c r="B8" t="s">
        <v>12</v>
      </c>
      <c r="C8">
        <v>16.794806000000001</v>
      </c>
      <c r="D8">
        <v>100.27930600000001</v>
      </c>
      <c r="E8" s="7">
        <v>31.5</v>
      </c>
      <c r="F8" s="7">
        <v>31.5</v>
      </c>
      <c r="G8" s="7">
        <v>32.5</v>
      </c>
      <c r="H8" s="7">
        <v>32.799999999999997</v>
      </c>
      <c r="I8" s="7">
        <v>33.799999999999997</v>
      </c>
      <c r="J8" s="7">
        <v>34.5</v>
      </c>
      <c r="K8" s="7">
        <v>34.299999999999997</v>
      </c>
      <c r="L8" s="7">
        <v>33.5</v>
      </c>
      <c r="M8" s="7">
        <v>31.6</v>
      </c>
      <c r="N8" s="7">
        <v>30.6</v>
      </c>
      <c r="O8" s="7">
        <v>32.5</v>
      </c>
      <c r="P8" s="7">
        <v>34.6</v>
      </c>
      <c r="Q8" s="7">
        <v>34.200000000000003</v>
      </c>
      <c r="R8" s="7">
        <v>35.1</v>
      </c>
      <c r="S8" s="7">
        <v>35.299999999999997</v>
      </c>
      <c r="T8" s="7">
        <v>35.6</v>
      </c>
      <c r="U8" s="7">
        <v>35.5</v>
      </c>
      <c r="V8" s="7">
        <v>35.4</v>
      </c>
      <c r="W8" s="7">
        <v>34.5</v>
      </c>
      <c r="X8" s="7">
        <v>35</v>
      </c>
      <c r="Y8" s="7">
        <v>34.9</v>
      </c>
      <c r="Z8" s="7">
        <v>34.799999999999997</v>
      </c>
      <c r="AA8" s="7">
        <v>32.799999999999997</v>
      </c>
      <c r="AB8" s="7">
        <v>32.6</v>
      </c>
      <c r="AC8" s="7">
        <v>33.200000000000003</v>
      </c>
      <c r="AD8" s="7">
        <v>32.5</v>
      </c>
      <c r="AE8" s="7">
        <v>32</v>
      </c>
      <c r="AF8" s="7">
        <v>30.2</v>
      </c>
      <c r="AG8" s="7">
        <v>33.200000000000003</v>
      </c>
      <c r="AH8" s="7">
        <v>32.9</v>
      </c>
    </row>
    <row r="9" spans="1:34" ht="15" x14ac:dyDescent="0.25">
      <c r="A9">
        <v>353201</v>
      </c>
      <c r="B9" t="s">
        <v>13</v>
      </c>
      <c r="C9">
        <v>17.45</v>
      </c>
      <c r="D9">
        <v>101.733333</v>
      </c>
      <c r="E9" s="7">
        <v>30.5</v>
      </c>
      <c r="F9" s="7">
        <v>30.5</v>
      </c>
      <c r="G9" s="7">
        <v>30.6</v>
      </c>
      <c r="H9" s="7">
        <v>31.6</v>
      </c>
      <c r="I9" s="7">
        <v>32.5</v>
      </c>
      <c r="J9" s="7">
        <v>32.5</v>
      </c>
      <c r="K9" s="7">
        <v>33</v>
      </c>
      <c r="L9" s="7">
        <v>32</v>
      </c>
      <c r="M9" s="7">
        <v>28.1</v>
      </c>
      <c r="N9" s="7">
        <v>28.5</v>
      </c>
      <c r="O9" s="7">
        <v>30.2</v>
      </c>
      <c r="P9" s="7">
        <v>31.5</v>
      </c>
      <c r="Q9" s="7">
        <v>32.4</v>
      </c>
      <c r="R9" s="7">
        <v>32.200000000000003</v>
      </c>
      <c r="S9" s="7">
        <v>33.6</v>
      </c>
      <c r="T9" s="7">
        <v>34.6</v>
      </c>
      <c r="U9" s="7">
        <v>34.5</v>
      </c>
      <c r="V9" s="7">
        <v>33.6</v>
      </c>
      <c r="W9" s="7">
        <v>33.5</v>
      </c>
      <c r="X9" s="7">
        <v>33.799999999999997</v>
      </c>
      <c r="Y9" s="7">
        <v>33.799999999999997</v>
      </c>
      <c r="Z9" s="7">
        <v>32.299999999999997</v>
      </c>
      <c r="AA9" s="7">
        <v>30.5</v>
      </c>
      <c r="AB9" s="7">
        <v>31</v>
      </c>
      <c r="AC9" s="7">
        <v>31</v>
      </c>
      <c r="AD9" s="7">
        <v>29.8</v>
      </c>
      <c r="AE9" s="7">
        <v>29.2</v>
      </c>
      <c r="AF9" s="7">
        <v>26.2</v>
      </c>
      <c r="AG9" s="7">
        <v>28.4</v>
      </c>
      <c r="AH9" s="7">
        <v>32</v>
      </c>
    </row>
    <row r="10" spans="1:34" ht="15" x14ac:dyDescent="0.25">
      <c r="A10">
        <v>354201</v>
      </c>
      <c r="B10" t="s">
        <v>39</v>
      </c>
      <c r="C10">
        <v>17.383333</v>
      </c>
      <c r="D10">
        <v>102.8</v>
      </c>
      <c r="E10" s="7">
        <v>31.1</v>
      </c>
      <c r="F10" s="7">
        <v>31.2</v>
      </c>
      <c r="G10" s="7">
        <v>31.6</v>
      </c>
      <c r="H10" s="7">
        <v>32.5</v>
      </c>
      <c r="I10" s="7">
        <v>32.799999999999997</v>
      </c>
      <c r="J10" s="7">
        <v>32.799999999999997</v>
      </c>
      <c r="K10" s="7">
        <v>34.200000000000003</v>
      </c>
      <c r="L10" s="7">
        <v>32.799999999999997</v>
      </c>
      <c r="M10" s="7">
        <v>30.3</v>
      </c>
      <c r="N10" s="7">
        <v>31.7</v>
      </c>
      <c r="O10" s="7">
        <v>33</v>
      </c>
      <c r="P10" s="7">
        <v>33.6</v>
      </c>
      <c r="Q10" s="7">
        <v>32.200000000000003</v>
      </c>
      <c r="R10" s="7">
        <v>34</v>
      </c>
      <c r="S10" s="7">
        <v>34.700000000000003</v>
      </c>
      <c r="T10" s="7">
        <v>35</v>
      </c>
      <c r="U10" s="7">
        <v>35.1</v>
      </c>
      <c r="V10" s="7">
        <v>35.299999999999997</v>
      </c>
      <c r="W10" s="7">
        <v>33.9</v>
      </c>
      <c r="X10" s="7">
        <v>34.6</v>
      </c>
      <c r="Y10" s="7">
        <v>35.1</v>
      </c>
      <c r="Z10" s="7">
        <v>33.5</v>
      </c>
      <c r="AA10" s="7">
        <v>31.3</v>
      </c>
      <c r="AB10" s="7">
        <v>31.6</v>
      </c>
      <c r="AC10" s="7">
        <v>32.299999999999997</v>
      </c>
      <c r="AD10" s="7">
        <v>30.4</v>
      </c>
      <c r="AE10" s="7">
        <v>27.4</v>
      </c>
      <c r="AF10" s="7">
        <v>28.8</v>
      </c>
      <c r="AG10" s="7">
        <v>31.9</v>
      </c>
      <c r="AH10" s="7">
        <v>33.6</v>
      </c>
    </row>
    <row r="11" spans="1:34" ht="15" x14ac:dyDescent="0.25">
      <c r="A11">
        <v>357201</v>
      </c>
      <c r="B11" t="s">
        <v>14</v>
      </c>
      <c r="C11">
        <v>17.410833</v>
      </c>
      <c r="D11">
        <v>104.7825</v>
      </c>
      <c r="E11" s="7">
        <v>31.9</v>
      </c>
      <c r="F11" s="7">
        <v>31.9</v>
      </c>
      <c r="G11" s="7">
        <v>32.1</v>
      </c>
      <c r="H11" s="7">
        <v>32.700000000000003</v>
      </c>
      <c r="I11" s="7">
        <v>32.9</v>
      </c>
      <c r="J11" s="7">
        <v>33.9</v>
      </c>
      <c r="K11" s="7">
        <v>33.700000000000003</v>
      </c>
      <c r="L11" s="7">
        <v>33</v>
      </c>
      <c r="M11" s="7">
        <v>32.4</v>
      </c>
      <c r="N11" s="7">
        <v>31.7</v>
      </c>
      <c r="O11" s="7">
        <v>33.6</v>
      </c>
      <c r="P11" s="7">
        <v>34.200000000000003</v>
      </c>
      <c r="Q11" s="7">
        <v>34</v>
      </c>
      <c r="R11" s="7">
        <v>34.1</v>
      </c>
      <c r="S11" s="7">
        <v>34.6</v>
      </c>
      <c r="T11" s="7">
        <v>35.4</v>
      </c>
      <c r="U11" s="7">
        <v>34.700000000000003</v>
      </c>
      <c r="V11" s="7">
        <v>34.5</v>
      </c>
      <c r="W11" s="7">
        <v>35</v>
      </c>
      <c r="X11" s="7">
        <v>34.200000000000003</v>
      </c>
      <c r="Y11" s="7">
        <v>35.1</v>
      </c>
      <c r="Z11" s="7">
        <v>32.299999999999997</v>
      </c>
      <c r="AA11" s="7">
        <v>31.2</v>
      </c>
      <c r="AB11" s="7">
        <v>31.1</v>
      </c>
      <c r="AC11" s="7">
        <v>31.5</v>
      </c>
      <c r="AD11" s="7">
        <v>30.5</v>
      </c>
      <c r="AE11" s="7">
        <v>27.2</v>
      </c>
      <c r="AF11" s="7">
        <v>30</v>
      </c>
      <c r="AG11" s="7">
        <v>31.1</v>
      </c>
      <c r="AH11" s="7">
        <v>32.799999999999997</v>
      </c>
    </row>
    <row r="12" spans="1:34" ht="15" x14ac:dyDescent="0.25">
      <c r="A12">
        <v>381201</v>
      </c>
      <c r="B12" t="s">
        <v>15</v>
      </c>
      <c r="C12">
        <v>16.461110999999999</v>
      </c>
      <c r="D12">
        <v>102.789722</v>
      </c>
      <c r="E12" s="7">
        <v>30.4</v>
      </c>
      <c r="F12" s="7">
        <v>30.5</v>
      </c>
      <c r="G12" s="7">
        <v>31.4</v>
      </c>
      <c r="H12" s="7">
        <v>32.4</v>
      </c>
      <c r="I12" s="7">
        <v>32.700000000000003</v>
      </c>
      <c r="J12" s="7">
        <v>32.700000000000003</v>
      </c>
      <c r="K12" s="7">
        <v>32.4</v>
      </c>
      <c r="L12" s="7">
        <v>32.6</v>
      </c>
      <c r="M12" s="7">
        <v>30.6</v>
      </c>
      <c r="N12" s="7">
        <v>31.9</v>
      </c>
      <c r="O12" s="7">
        <v>32.799999999999997</v>
      </c>
      <c r="P12" s="7">
        <v>33.5</v>
      </c>
      <c r="Q12" s="7">
        <v>34.200000000000003</v>
      </c>
      <c r="R12" s="7">
        <v>33.299999999999997</v>
      </c>
      <c r="S12" s="7">
        <v>35.1</v>
      </c>
      <c r="T12" s="7">
        <v>35.4</v>
      </c>
      <c r="U12" s="7">
        <v>35.799999999999997</v>
      </c>
      <c r="V12" s="7">
        <v>34.799999999999997</v>
      </c>
      <c r="W12" s="7">
        <v>34</v>
      </c>
      <c r="X12" s="7">
        <v>34.5</v>
      </c>
      <c r="Y12" s="7">
        <v>35.1</v>
      </c>
      <c r="Z12" s="7">
        <v>34</v>
      </c>
      <c r="AA12" s="7">
        <v>30.6</v>
      </c>
      <c r="AB12" s="7">
        <v>31.5</v>
      </c>
      <c r="AC12" s="7">
        <v>31.9</v>
      </c>
      <c r="AD12" s="7">
        <v>30.6</v>
      </c>
      <c r="AE12" s="7">
        <v>27</v>
      </c>
      <c r="AF12" s="7">
        <v>27.1</v>
      </c>
      <c r="AG12" s="7">
        <v>31</v>
      </c>
      <c r="AH12" s="7">
        <v>33</v>
      </c>
    </row>
    <row r="13" spans="1:34" ht="15" x14ac:dyDescent="0.25">
      <c r="A13">
        <v>407501</v>
      </c>
      <c r="B13" t="s">
        <v>45</v>
      </c>
      <c r="C13">
        <v>15.25</v>
      </c>
      <c r="D13">
        <v>104.86666700000001</v>
      </c>
      <c r="E13" s="7">
        <v>32.200000000000003</v>
      </c>
      <c r="F13" s="7">
        <v>32.1</v>
      </c>
      <c r="G13" s="7">
        <v>33.200000000000003</v>
      </c>
      <c r="H13" s="7">
        <v>33.700000000000003</v>
      </c>
      <c r="I13" s="7">
        <v>34.1</v>
      </c>
      <c r="J13" s="7">
        <v>35.1</v>
      </c>
      <c r="K13" s="7">
        <v>33.9</v>
      </c>
      <c r="L13" s="7">
        <v>34.4</v>
      </c>
      <c r="M13" s="7">
        <v>33.6</v>
      </c>
      <c r="N13" s="7">
        <v>34.700000000000003</v>
      </c>
      <c r="O13" s="7">
        <v>33.799999999999997</v>
      </c>
      <c r="P13" s="7">
        <v>34.4</v>
      </c>
      <c r="Q13" s="7">
        <v>34.799999999999997</v>
      </c>
      <c r="R13" s="7">
        <v>33.6</v>
      </c>
      <c r="S13" s="7">
        <v>34.700000000000003</v>
      </c>
      <c r="T13" s="7">
        <v>35.200000000000003</v>
      </c>
      <c r="U13" s="7">
        <v>34.6</v>
      </c>
      <c r="V13" s="7">
        <v>34.9</v>
      </c>
      <c r="W13" s="7">
        <v>35.700000000000003</v>
      </c>
      <c r="X13" s="7">
        <v>35.200000000000003</v>
      </c>
      <c r="Y13" s="7">
        <v>35.6</v>
      </c>
      <c r="Z13" s="7">
        <v>34.700000000000003</v>
      </c>
      <c r="AA13" s="7">
        <v>31.8</v>
      </c>
      <c r="AB13" s="7">
        <v>33.700000000000003</v>
      </c>
      <c r="AC13" s="7">
        <v>32.4</v>
      </c>
      <c r="AD13" s="7">
        <v>29.1</v>
      </c>
      <c r="AE13" s="7">
        <v>27.3</v>
      </c>
      <c r="AF13" s="7">
        <v>32</v>
      </c>
      <c r="AG13" s="7">
        <v>32.9</v>
      </c>
      <c r="AH13" s="7">
        <v>34.4</v>
      </c>
    </row>
    <row r="14" spans="1:34" ht="15" x14ac:dyDescent="0.25">
      <c r="A14">
        <v>431201</v>
      </c>
      <c r="B14" t="s">
        <v>17</v>
      </c>
      <c r="C14">
        <v>14.968306</v>
      </c>
      <c r="D14">
        <v>102.086028</v>
      </c>
      <c r="E14" s="7">
        <v>30.5</v>
      </c>
      <c r="F14" s="7">
        <v>31.1</v>
      </c>
      <c r="G14" s="7">
        <v>31.7</v>
      </c>
      <c r="H14" s="7">
        <v>33.1</v>
      </c>
      <c r="I14" s="7">
        <v>33.200000000000003</v>
      </c>
      <c r="J14" s="7">
        <v>33</v>
      </c>
      <c r="K14" s="7">
        <v>32.200000000000003</v>
      </c>
      <c r="L14" s="7">
        <v>31.1</v>
      </c>
      <c r="M14" s="7">
        <v>29.5</v>
      </c>
      <c r="N14" s="7">
        <v>30.4</v>
      </c>
      <c r="O14" s="7">
        <v>33</v>
      </c>
      <c r="P14" s="7">
        <v>34</v>
      </c>
      <c r="Q14" s="7">
        <v>32.700000000000003</v>
      </c>
      <c r="R14" s="7">
        <v>33.6</v>
      </c>
      <c r="S14" s="7">
        <v>35.799999999999997</v>
      </c>
      <c r="T14" s="7">
        <v>35.700000000000003</v>
      </c>
      <c r="U14" s="7">
        <v>36</v>
      </c>
      <c r="V14" s="7">
        <v>35.700000000000003</v>
      </c>
      <c r="W14" s="7">
        <v>34.5</v>
      </c>
      <c r="X14" s="7">
        <v>34.6</v>
      </c>
      <c r="Y14" s="7">
        <v>35</v>
      </c>
      <c r="Z14" s="7">
        <v>34</v>
      </c>
      <c r="AA14" s="7">
        <v>30.9</v>
      </c>
      <c r="AB14" s="7">
        <v>32.200000000000003</v>
      </c>
      <c r="AC14" s="7">
        <v>32.1</v>
      </c>
      <c r="AD14" s="7">
        <v>31.4</v>
      </c>
      <c r="AE14" s="7">
        <v>24</v>
      </c>
      <c r="AF14" s="7">
        <v>27.7</v>
      </c>
      <c r="AG14" s="7">
        <v>31.7</v>
      </c>
      <c r="AH14" s="7">
        <v>32.1</v>
      </c>
    </row>
    <row r="15" spans="1:34" ht="15" x14ac:dyDescent="0.25">
      <c r="A15">
        <v>436201</v>
      </c>
      <c r="B15" t="s">
        <v>19</v>
      </c>
      <c r="C15">
        <v>15.22575</v>
      </c>
      <c r="D15">
        <v>103.24808299999999</v>
      </c>
      <c r="E15" s="1">
        <v>29.3</v>
      </c>
      <c r="F15" s="1">
        <v>30</v>
      </c>
      <c r="G15" s="1">
        <v>31.4</v>
      </c>
      <c r="H15" s="1">
        <v>32.200000000000003</v>
      </c>
      <c r="I15" s="1">
        <v>32.299999999999997</v>
      </c>
      <c r="J15" s="1">
        <v>33</v>
      </c>
      <c r="K15" s="1">
        <v>32.200000000000003</v>
      </c>
      <c r="L15" s="1">
        <v>32.4</v>
      </c>
      <c r="M15" s="1">
        <v>31.2</v>
      </c>
      <c r="N15" s="1">
        <v>31.2</v>
      </c>
      <c r="O15" s="1">
        <v>33.799999999999997</v>
      </c>
      <c r="P15" s="1">
        <v>34.6</v>
      </c>
      <c r="Q15" s="1">
        <v>35</v>
      </c>
      <c r="R15" s="1">
        <v>34</v>
      </c>
      <c r="S15" s="1">
        <v>35</v>
      </c>
      <c r="T15" s="1">
        <v>35.299999999999997</v>
      </c>
      <c r="U15" s="1">
        <v>35.6</v>
      </c>
      <c r="V15" s="1">
        <v>35.700000000000003</v>
      </c>
      <c r="W15" s="1">
        <v>34.1</v>
      </c>
      <c r="X15" s="1">
        <v>34.799999999999997</v>
      </c>
      <c r="Y15" s="1">
        <v>35.700000000000003</v>
      </c>
      <c r="Z15" s="1">
        <v>32.9</v>
      </c>
      <c r="AA15" s="1">
        <v>30.3</v>
      </c>
      <c r="AB15" s="1">
        <v>31.1</v>
      </c>
      <c r="AC15" s="1">
        <v>31.2</v>
      </c>
      <c r="AD15" s="1">
        <v>30.7</v>
      </c>
      <c r="AE15" s="1">
        <v>23</v>
      </c>
      <c r="AF15" s="1">
        <v>27.6</v>
      </c>
      <c r="AG15" s="1">
        <v>31.2</v>
      </c>
      <c r="AH15" s="1">
        <v>32.6</v>
      </c>
    </row>
    <row r="16" spans="1:34" ht="15" x14ac:dyDescent="0.25">
      <c r="A16">
        <v>400201</v>
      </c>
      <c r="B16" t="s">
        <v>46</v>
      </c>
      <c r="C16">
        <v>15.671832999999999</v>
      </c>
      <c r="D16">
        <v>100.132361</v>
      </c>
      <c r="E16" s="7">
        <v>32.4</v>
      </c>
      <c r="F16" s="7">
        <v>33</v>
      </c>
      <c r="G16" s="7">
        <v>32.9</v>
      </c>
      <c r="H16" s="7">
        <v>34.200000000000003</v>
      </c>
      <c r="I16" s="7">
        <v>35</v>
      </c>
      <c r="J16" s="7">
        <v>34.799999999999997</v>
      </c>
      <c r="K16" s="7">
        <v>35.299999999999997</v>
      </c>
      <c r="L16" s="7">
        <v>35.1</v>
      </c>
      <c r="M16" s="7">
        <v>29.5</v>
      </c>
      <c r="N16" s="7">
        <v>30.5</v>
      </c>
      <c r="O16" s="7">
        <v>33.5</v>
      </c>
      <c r="P16" s="7">
        <v>34.799999999999997</v>
      </c>
      <c r="Q16" s="7">
        <v>34</v>
      </c>
      <c r="R16" s="7">
        <v>33.700000000000003</v>
      </c>
      <c r="S16" s="7">
        <v>35.700000000000003</v>
      </c>
      <c r="T16" s="7">
        <v>35.6</v>
      </c>
      <c r="U16" s="7">
        <v>35.200000000000003</v>
      </c>
      <c r="V16" s="7">
        <v>35.299999999999997</v>
      </c>
      <c r="W16" s="7">
        <v>34</v>
      </c>
      <c r="X16" s="7">
        <v>35.700000000000003</v>
      </c>
      <c r="Y16" s="7">
        <v>35.6</v>
      </c>
      <c r="Z16" s="7">
        <v>35</v>
      </c>
      <c r="AA16" s="7">
        <v>34</v>
      </c>
      <c r="AB16" s="7">
        <v>33.1</v>
      </c>
      <c r="AC16" s="7">
        <v>34</v>
      </c>
      <c r="AD16" s="7">
        <v>33</v>
      </c>
      <c r="AE16" s="7">
        <v>32</v>
      </c>
      <c r="AF16" s="7">
        <v>29.6</v>
      </c>
      <c r="AG16" s="7">
        <v>33</v>
      </c>
      <c r="AH16" s="7">
        <v>33.299999999999997</v>
      </c>
    </row>
    <row r="17" spans="1:34" ht="15" x14ac:dyDescent="0.25">
      <c r="A17">
        <v>425201</v>
      </c>
      <c r="B17" t="s">
        <v>22</v>
      </c>
      <c r="C17">
        <v>14.474444</v>
      </c>
      <c r="D17">
        <v>100.13888900000001</v>
      </c>
      <c r="E17" s="7">
        <v>31</v>
      </c>
      <c r="F17" s="7">
        <v>32.1</v>
      </c>
      <c r="G17" s="7">
        <v>32.4</v>
      </c>
      <c r="H17" s="7">
        <v>33.6</v>
      </c>
      <c r="I17" s="7">
        <v>33.799999999999997</v>
      </c>
      <c r="J17" s="7">
        <v>33.6</v>
      </c>
      <c r="K17" s="7">
        <v>33</v>
      </c>
      <c r="L17" s="7">
        <v>33.299999999999997</v>
      </c>
      <c r="M17" s="7">
        <v>29.6</v>
      </c>
      <c r="N17" s="7">
        <v>31</v>
      </c>
      <c r="O17" s="7">
        <v>33.5</v>
      </c>
      <c r="P17" s="7">
        <v>34.6</v>
      </c>
      <c r="Q17" s="7">
        <v>33.799999999999997</v>
      </c>
      <c r="R17" s="7">
        <v>34.5</v>
      </c>
      <c r="S17" s="7">
        <v>35.6</v>
      </c>
      <c r="T17" s="7">
        <v>36</v>
      </c>
      <c r="U17" s="7">
        <v>36</v>
      </c>
      <c r="V17" s="7">
        <v>35.5</v>
      </c>
      <c r="W17" s="7">
        <v>34.5</v>
      </c>
      <c r="X17" s="7">
        <v>35.1</v>
      </c>
      <c r="Y17" s="7">
        <v>36.1</v>
      </c>
      <c r="Z17" s="7">
        <v>35</v>
      </c>
      <c r="AA17" s="7">
        <v>33.299999999999997</v>
      </c>
      <c r="AB17" s="7">
        <v>33.4</v>
      </c>
      <c r="AC17" s="7">
        <v>33.200000000000003</v>
      </c>
      <c r="AD17" s="7">
        <v>32.200000000000003</v>
      </c>
      <c r="AE17" s="7">
        <v>31.5</v>
      </c>
      <c r="AF17" s="7">
        <v>29</v>
      </c>
      <c r="AG17" s="7">
        <v>33.200000000000003</v>
      </c>
      <c r="AH17" s="7">
        <v>33</v>
      </c>
    </row>
    <row r="18" spans="1:34" ht="15" x14ac:dyDescent="0.25">
      <c r="A18">
        <v>450201</v>
      </c>
      <c r="B18" t="s">
        <v>21</v>
      </c>
      <c r="C18">
        <v>14.022500000000001</v>
      </c>
      <c r="D18">
        <v>99.535832999999997</v>
      </c>
      <c r="E18" s="7">
        <v>30.8</v>
      </c>
      <c r="F18" s="7">
        <v>32</v>
      </c>
      <c r="G18" s="7">
        <v>32.5</v>
      </c>
      <c r="H18" s="7">
        <v>33.6</v>
      </c>
      <c r="I18" s="7">
        <v>34</v>
      </c>
      <c r="J18" s="7">
        <v>33.4</v>
      </c>
      <c r="K18" s="7">
        <v>33</v>
      </c>
      <c r="L18" s="7">
        <v>32.700000000000003</v>
      </c>
      <c r="M18" s="7">
        <v>27.4</v>
      </c>
      <c r="N18" s="7">
        <v>29.6</v>
      </c>
      <c r="O18" s="7">
        <v>32.700000000000003</v>
      </c>
      <c r="P18" s="7">
        <v>33.9</v>
      </c>
      <c r="Q18" s="7">
        <v>33.5</v>
      </c>
      <c r="R18" s="7">
        <v>34.9</v>
      </c>
      <c r="S18" s="7">
        <v>35.299999999999997</v>
      </c>
      <c r="T18" s="7">
        <v>35.1</v>
      </c>
      <c r="U18" s="7">
        <v>35.5</v>
      </c>
      <c r="V18" s="7">
        <v>35.6</v>
      </c>
      <c r="W18" s="7">
        <v>34.700000000000003</v>
      </c>
      <c r="X18" s="7">
        <v>35.1</v>
      </c>
      <c r="Y18" s="7">
        <v>35.799999999999997</v>
      </c>
      <c r="Z18" s="7">
        <v>35.4</v>
      </c>
      <c r="AA18" s="7">
        <v>34.1</v>
      </c>
      <c r="AB18" s="7">
        <v>34.299999999999997</v>
      </c>
      <c r="AC18" s="7">
        <v>34.1</v>
      </c>
      <c r="AD18" s="7">
        <v>33.1</v>
      </c>
      <c r="AE18" s="7">
        <v>32.9</v>
      </c>
      <c r="AF18" s="7">
        <v>29.9</v>
      </c>
      <c r="AG18" s="7">
        <v>33.5</v>
      </c>
      <c r="AH18" s="7">
        <v>33.1</v>
      </c>
    </row>
    <row r="19" spans="1:34" ht="15" x14ac:dyDescent="0.25">
      <c r="A19">
        <v>424301</v>
      </c>
      <c r="B19" t="s">
        <v>24</v>
      </c>
      <c r="C19">
        <v>13.489305999999999</v>
      </c>
      <c r="D19">
        <v>99.792389</v>
      </c>
      <c r="E19" s="7">
        <v>31.5</v>
      </c>
      <c r="F19" s="7">
        <v>31.1</v>
      </c>
      <c r="G19" s="7">
        <v>31.1</v>
      </c>
      <c r="H19" s="7">
        <v>32.799999999999997</v>
      </c>
      <c r="I19" s="7">
        <v>32.9</v>
      </c>
      <c r="J19" s="7">
        <v>33.799999999999997</v>
      </c>
      <c r="K19" s="7">
        <v>31.5</v>
      </c>
      <c r="L19" s="7">
        <v>31.7</v>
      </c>
      <c r="M19" s="7">
        <v>26.1</v>
      </c>
      <c r="N19" s="7">
        <v>29.6</v>
      </c>
      <c r="O19" s="7">
        <v>31.7</v>
      </c>
      <c r="P19" s="7">
        <v>33.700000000000003</v>
      </c>
      <c r="Q19" s="7">
        <v>32</v>
      </c>
      <c r="R19" s="7">
        <v>33.200000000000003</v>
      </c>
      <c r="S19" s="7">
        <v>34.200000000000003</v>
      </c>
      <c r="T19" s="7">
        <v>34</v>
      </c>
      <c r="U19" s="7">
        <v>34</v>
      </c>
      <c r="V19" s="7">
        <v>34.4</v>
      </c>
      <c r="W19" s="7">
        <v>33.200000000000003</v>
      </c>
      <c r="X19" s="7">
        <v>36.5</v>
      </c>
      <c r="Y19" s="7">
        <v>34.5</v>
      </c>
      <c r="Z19" s="7">
        <v>32.6</v>
      </c>
      <c r="AA19" s="7">
        <v>31.6</v>
      </c>
      <c r="AB19" s="7">
        <v>32.1</v>
      </c>
      <c r="AC19" s="7">
        <v>31.6</v>
      </c>
      <c r="AD19" s="7">
        <v>30.7</v>
      </c>
      <c r="AE19" s="7">
        <v>30</v>
      </c>
      <c r="AF19" s="7">
        <v>28.6</v>
      </c>
      <c r="AG19" s="7">
        <v>32.1</v>
      </c>
      <c r="AH19" s="7">
        <v>31.7</v>
      </c>
    </row>
    <row r="20" spans="1:34" ht="15" x14ac:dyDescent="0.25">
      <c r="A20">
        <v>415301</v>
      </c>
      <c r="B20" t="s">
        <v>53</v>
      </c>
      <c r="C20">
        <v>14.534722</v>
      </c>
      <c r="D20">
        <v>100.72499999999999</v>
      </c>
      <c r="E20" s="7">
        <v>32</v>
      </c>
      <c r="F20" s="7">
        <v>33.5</v>
      </c>
      <c r="G20" s="7">
        <v>33.700000000000003</v>
      </c>
      <c r="H20" s="7">
        <v>34.799999999999997</v>
      </c>
      <c r="I20" s="7">
        <v>35.299999999999997</v>
      </c>
      <c r="J20" s="7">
        <v>34.700000000000003</v>
      </c>
      <c r="K20" s="7">
        <v>34.5</v>
      </c>
      <c r="L20" s="7">
        <v>32.4</v>
      </c>
      <c r="M20" s="7">
        <v>29.2</v>
      </c>
      <c r="N20" s="7">
        <v>33.1</v>
      </c>
      <c r="O20" s="7">
        <v>34.9</v>
      </c>
      <c r="P20" s="7">
        <v>35.4</v>
      </c>
      <c r="Q20" s="7">
        <v>33.5</v>
      </c>
      <c r="R20" s="7">
        <v>36</v>
      </c>
      <c r="S20" s="7">
        <v>36</v>
      </c>
      <c r="T20" s="7">
        <v>35.200000000000003</v>
      </c>
      <c r="U20" s="7">
        <v>34.299999999999997</v>
      </c>
      <c r="V20" s="7">
        <v>35</v>
      </c>
      <c r="W20" s="7">
        <v>34</v>
      </c>
      <c r="X20" s="7">
        <v>34.5</v>
      </c>
      <c r="Y20" s="7">
        <v>35.4</v>
      </c>
      <c r="Z20" s="7">
        <v>35.700000000000003</v>
      </c>
      <c r="AA20" s="7">
        <v>33.5</v>
      </c>
      <c r="AB20" s="7">
        <v>34</v>
      </c>
      <c r="AC20" s="7">
        <v>34.700000000000003</v>
      </c>
      <c r="AD20" s="7">
        <v>34</v>
      </c>
      <c r="AE20" s="7">
        <v>31.5</v>
      </c>
      <c r="AF20" s="7">
        <v>30.7</v>
      </c>
      <c r="AG20" s="7">
        <v>34.700000000000003</v>
      </c>
      <c r="AH20" s="7">
        <v>34.5</v>
      </c>
    </row>
    <row r="21" spans="1:34" ht="15" x14ac:dyDescent="0.25">
      <c r="A21">
        <v>455201</v>
      </c>
      <c r="B21" t="s">
        <v>4</v>
      </c>
      <c r="C21">
        <v>13.726388999999999</v>
      </c>
      <c r="D21">
        <v>100.56</v>
      </c>
      <c r="E21" s="7">
        <v>33</v>
      </c>
      <c r="F21" s="7">
        <v>33.4</v>
      </c>
      <c r="G21" s="7">
        <v>34.6</v>
      </c>
      <c r="H21" s="7">
        <v>35.700000000000003</v>
      </c>
      <c r="I21" s="7">
        <v>35.5</v>
      </c>
      <c r="J21" s="7">
        <v>36</v>
      </c>
      <c r="K21" s="7">
        <v>34.5</v>
      </c>
      <c r="L21" s="7">
        <v>33.799999999999997</v>
      </c>
      <c r="M21" s="7">
        <v>30.1</v>
      </c>
      <c r="N21" s="7">
        <v>32.299999999999997</v>
      </c>
      <c r="O21" s="7">
        <v>34.700000000000003</v>
      </c>
      <c r="P21" s="7">
        <v>36</v>
      </c>
      <c r="Q21" s="7">
        <v>32.5</v>
      </c>
      <c r="R21" s="7">
        <v>34.799999999999997</v>
      </c>
      <c r="S21" s="7">
        <v>35.200000000000003</v>
      </c>
      <c r="T21" s="7">
        <v>34.6</v>
      </c>
      <c r="U21" s="7">
        <v>33.5</v>
      </c>
      <c r="V21" s="7">
        <v>33.799999999999997</v>
      </c>
      <c r="W21" s="7">
        <v>34.799999999999997</v>
      </c>
      <c r="X21" s="7">
        <v>34.700000000000003</v>
      </c>
      <c r="Y21" s="7">
        <v>35.299999999999997</v>
      </c>
      <c r="Z21" s="7">
        <v>35.6</v>
      </c>
      <c r="AA21" s="7">
        <v>34.6</v>
      </c>
      <c r="AB21" s="7">
        <v>33.799999999999997</v>
      </c>
      <c r="AC21" s="7">
        <v>34.799999999999997</v>
      </c>
      <c r="AD21" s="7">
        <v>35.200000000000003</v>
      </c>
      <c r="AE21" s="7">
        <v>32.5</v>
      </c>
      <c r="AF21" s="7">
        <v>30</v>
      </c>
      <c r="AG21" s="7">
        <v>33.200000000000003</v>
      </c>
      <c r="AH21" s="7">
        <v>33.700000000000003</v>
      </c>
    </row>
    <row r="22" spans="1:34" ht="15" x14ac:dyDescent="0.25">
      <c r="A22">
        <v>430201</v>
      </c>
      <c r="B22" t="s">
        <v>28</v>
      </c>
      <c r="C22">
        <v>14.058417</v>
      </c>
      <c r="D22">
        <v>101.36930599999999</v>
      </c>
      <c r="E22" s="7">
        <v>33</v>
      </c>
      <c r="F22" s="7">
        <v>33.9</v>
      </c>
      <c r="G22" s="7">
        <v>34.6</v>
      </c>
      <c r="H22" s="7">
        <v>35.5</v>
      </c>
      <c r="I22" s="7">
        <v>36.1</v>
      </c>
      <c r="J22" s="7">
        <v>35.1</v>
      </c>
      <c r="K22" s="7">
        <v>33.700000000000003</v>
      </c>
      <c r="L22" s="7">
        <v>32.1</v>
      </c>
      <c r="M22" s="7">
        <v>31.1</v>
      </c>
      <c r="N22" s="7">
        <v>33.299999999999997</v>
      </c>
      <c r="O22" s="7">
        <v>34.5</v>
      </c>
      <c r="P22" s="7">
        <v>35.5</v>
      </c>
      <c r="Q22" s="7">
        <v>34.6</v>
      </c>
      <c r="R22" s="7">
        <v>35.299999999999997</v>
      </c>
      <c r="S22" s="7">
        <v>36.200000000000003</v>
      </c>
      <c r="T22" s="7">
        <v>35.5</v>
      </c>
      <c r="U22" s="7">
        <v>35.799999999999997</v>
      </c>
      <c r="V22" s="7">
        <v>35.4</v>
      </c>
      <c r="W22" s="7">
        <v>35.5</v>
      </c>
      <c r="X22" s="7">
        <v>34.700000000000003</v>
      </c>
      <c r="Y22" s="7">
        <v>35.5</v>
      </c>
      <c r="Z22" s="7">
        <v>36</v>
      </c>
      <c r="AA22" s="7">
        <v>33.700000000000003</v>
      </c>
      <c r="AB22" s="7">
        <v>34.6</v>
      </c>
      <c r="AC22" s="7">
        <v>34</v>
      </c>
      <c r="AD22" s="7">
        <v>33.9</v>
      </c>
      <c r="AE22" s="7">
        <v>28.5</v>
      </c>
      <c r="AF22" s="7">
        <v>30.5</v>
      </c>
      <c r="AG22" s="7">
        <v>34</v>
      </c>
      <c r="AH22" s="7">
        <v>34.200000000000003</v>
      </c>
    </row>
    <row r="23" spans="1:34" ht="15" x14ac:dyDescent="0.25">
      <c r="A23">
        <v>423301</v>
      </c>
      <c r="B23" t="s">
        <v>27</v>
      </c>
      <c r="C23">
        <v>13.515556</v>
      </c>
      <c r="D23">
        <v>101.458333</v>
      </c>
      <c r="E23" s="7">
        <v>32</v>
      </c>
      <c r="F23" s="7">
        <v>32.700000000000003</v>
      </c>
      <c r="G23" s="7">
        <v>33.700000000000003</v>
      </c>
      <c r="H23" s="7">
        <v>35</v>
      </c>
      <c r="I23" s="7">
        <v>35.299999999999997</v>
      </c>
      <c r="J23" s="7">
        <v>34.5</v>
      </c>
      <c r="K23" s="7">
        <v>32.6</v>
      </c>
      <c r="L23" s="7">
        <v>31</v>
      </c>
      <c r="M23" s="7">
        <v>30.5</v>
      </c>
      <c r="N23" s="7">
        <v>32.5</v>
      </c>
      <c r="O23" s="7">
        <v>34.4</v>
      </c>
      <c r="P23" s="7">
        <v>35.5</v>
      </c>
      <c r="Q23" s="7">
        <v>34.200000000000003</v>
      </c>
      <c r="R23" s="7">
        <v>35</v>
      </c>
      <c r="S23" s="7">
        <v>35.5</v>
      </c>
      <c r="T23" s="7">
        <v>35.5</v>
      </c>
      <c r="U23" s="7">
        <v>35.4</v>
      </c>
      <c r="V23" s="7">
        <v>34.299999999999997</v>
      </c>
      <c r="W23" s="7">
        <v>34.1</v>
      </c>
      <c r="X23" s="7">
        <v>33.4</v>
      </c>
      <c r="Y23" s="7">
        <v>34.5</v>
      </c>
      <c r="Z23" s="7">
        <v>34</v>
      </c>
      <c r="AA23" s="7">
        <v>32.5</v>
      </c>
      <c r="AB23" s="7">
        <v>32</v>
      </c>
      <c r="AC23" s="7">
        <v>32.200000000000003</v>
      </c>
      <c r="AD23" s="7">
        <v>32</v>
      </c>
      <c r="AE23" s="7">
        <v>28.5</v>
      </c>
      <c r="AF23" s="7">
        <v>29.7</v>
      </c>
      <c r="AG23" s="7">
        <v>32.5</v>
      </c>
      <c r="AH23" s="7">
        <v>33.5</v>
      </c>
    </row>
    <row r="24" spans="1:34" ht="15" x14ac:dyDescent="0.25">
      <c r="A24">
        <v>459201</v>
      </c>
      <c r="B24" t="s">
        <v>40</v>
      </c>
      <c r="C24">
        <v>13.366667</v>
      </c>
      <c r="D24">
        <v>100.983333</v>
      </c>
      <c r="E24" s="7">
        <v>32.9</v>
      </c>
      <c r="F24" s="7">
        <v>34.200000000000003</v>
      </c>
      <c r="G24" s="7">
        <v>34.6</v>
      </c>
      <c r="H24" s="7">
        <v>35.700000000000003</v>
      </c>
      <c r="I24" s="7">
        <v>36.4</v>
      </c>
      <c r="J24" s="7">
        <v>35.700000000000003</v>
      </c>
      <c r="K24" s="7">
        <v>33.799999999999997</v>
      </c>
      <c r="L24" s="7">
        <v>35.200000000000003</v>
      </c>
      <c r="M24" s="7">
        <v>30.2</v>
      </c>
      <c r="N24" s="7">
        <v>31.7</v>
      </c>
      <c r="O24" s="7">
        <v>34.700000000000003</v>
      </c>
      <c r="P24" s="7">
        <v>34.5</v>
      </c>
      <c r="Q24" s="7">
        <v>34.299999999999997</v>
      </c>
      <c r="R24" s="7">
        <v>32.799999999999997</v>
      </c>
      <c r="S24" s="7">
        <v>33.299999999999997</v>
      </c>
      <c r="T24" s="7">
        <v>33.700000000000003</v>
      </c>
      <c r="U24" s="7">
        <v>33</v>
      </c>
      <c r="V24" s="7">
        <v>32.6</v>
      </c>
      <c r="W24" s="7">
        <v>34.200000000000003</v>
      </c>
      <c r="X24" s="7">
        <v>34.5</v>
      </c>
      <c r="Y24" s="7">
        <v>35.6</v>
      </c>
      <c r="Z24" s="7">
        <v>33.5</v>
      </c>
      <c r="AA24" s="7">
        <v>34.200000000000003</v>
      </c>
      <c r="AB24" s="7">
        <v>34.799999999999997</v>
      </c>
      <c r="AC24" s="7">
        <v>34.299999999999997</v>
      </c>
      <c r="AD24" s="7">
        <v>34</v>
      </c>
      <c r="AE24" s="7">
        <v>29.3</v>
      </c>
      <c r="AF24" s="7">
        <v>31.5</v>
      </c>
      <c r="AG24" s="7">
        <v>34.299999999999997</v>
      </c>
      <c r="AH24" s="7">
        <v>35.1</v>
      </c>
    </row>
    <row r="25" spans="1:34" ht="15" x14ac:dyDescent="0.25">
      <c r="A25">
        <v>478201</v>
      </c>
      <c r="B25" t="s">
        <v>29</v>
      </c>
      <c r="C25">
        <v>12.632222000000001</v>
      </c>
      <c r="D25">
        <v>101.343611</v>
      </c>
      <c r="E25" s="7">
        <v>33</v>
      </c>
      <c r="F25" s="7">
        <v>32.299999999999997</v>
      </c>
      <c r="G25" s="7">
        <v>33.5</v>
      </c>
      <c r="H25" s="7">
        <v>33.5</v>
      </c>
      <c r="I25" s="7">
        <v>34.200000000000003</v>
      </c>
      <c r="J25" s="7">
        <v>34.5</v>
      </c>
      <c r="K25" s="7">
        <v>33.700000000000003</v>
      </c>
      <c r="L25" s="7">
        <v>33.1</v>
      </c>
      <c r="M25" s="7">
        <v>31</v>
      </c>
      <c r="N25" s="7">
        <v>30.2</v>
      </c>
      <c r="O25" s="7">
        <v>33.1</v>
      </c>
      <c r="P25" s="7">
        <v>32.700000000000003</v>
      </c>
      <c r="Q25" s="7">
        <v>32.1</v>
      </c>
      <c r="R25" s="7">
        <v>31.7</v>
      </c>
      <c r="S25" s="7">
        <v>32.5</v>
      </c>
      <c r="T25" s="7">
        <v>32.5</v>
      </c>
      <c r="U25" s="7">
        <v>32.6</v>
      </c>
      <c r="V25" s="7">
        <v>32.5</v>
      </c>
      <c r="W25" s="7">
        <v>32.1</v>
      </c>
      <c r="X25" s="7">
        <v>32</v>
      </c>
      <c r="Y25" s="7">
        <v>33</v>
      </c>
      <c r="Z25" s="7">
        <v>32.6</v>
      </c>
      <c r="AA25" s="7">
        <v>32.4</v>
      </c>
      <c r="AB25" s="7">
        <v>32.299999999999997</v>
      </c>
      <c r="AC25" s="7">
        <v>33.5</v>
      </c>
      <c r="AD25" s="7">
        <v>31.8</v>
      </c>
      <c r="AE25" s="7">
        <v>28.5</v>
      </c>
      <c r="AF25" s="7">
        <v>31</v>
      </c>
      <c r="AG25" s="7">
        <v>32</v>
      </c>
      <c r="AH25" s="7">
        <v>33</v>
      </c>
    </row>
    <row r="26" spans="1:34" ht="15" x14ac:dyDescent="0.25">
      <c r="A26">
        <v>480201</v>
      </c>
      <c r="B26" t="s">
        <v>30</v>
      </c>
      <c r="C26">
        <v>12.616667</v>
      </c>
      <c r="D26">
        <v>102.113333</v>
      </c>
      <c r="E26" s="7">
        <v>32.5</v>
      </c>
      <c r="F26" s="7">
        <v>34</v>
      </c>
      <c r="G26" s="7">
        <v>34.5</v>
      </c>
      <c r="H26" s="7">
        <v>34.299999999999997</v>
      </c>
      <c r="I26" s="7">
        <v>35.4</v>
      </c>
      <c r="J26" s="7">
        <v>36.1</v>
      </c>
      <c r="K26" s="7">
        <v>33</v>
      </c>
      <c r="L26" s="7">
        <v>34.299999999999997</v>
      </c>
      <c r="M26" s="7">
        <v>34</v>
      </c>
      <c r="N26" s="7">
        <v>33.200000000000003</v>
      </c>
      <c r="O26" s="7">
        <v>34.9</v>
      </c>
      <c r="P26" s="7">
        <v>34.700000000000003</v>
      </c>
      <c r="Q26" s="7">
        <v>34.200000000000003</v>
      </c>
      <c r="R26" s="7">
        <v>33.299999999999997</v>
      </c>
      <c r="S26" s="7">
        <v>33.9</v>
      </c>
      <c r="T26" s="7">
        <v>34.299999999999997</v>
      </c>
      <c r="U26" s="7">
        <v>33.5</v>
      </c>
      <c r="V26" s="7">
        <v>34.4</v>
      </c>
      <c r="W26" s="7">
        <v>35.9</v>
      </c>
      <c r="X26" s="7">
        <v>33.799999999999997</v>
      </c>
      <c r="Y26" s="7">
        <v>34.6</v>
      </c>
      <c r="Z26" s="7">
        <v>34.4</v>
      </c>
      <c r="AA26" s="7">
        <v>34.799999999999997</v>
      </c>
      <c r="AB26" s="7">
        <v>33.9</v>
      </c>
      <c r="AC26" s="7">
        <v>33.9</v>
      </c>
      <c r="AD26" s="7">
        <v>31.4</v>
      </c>
      <c r="AE26" s="7">
        <v>26.6</v>
      </c>
      <c r="AF26" s="7">
        <v>31</v>
      </c>
      <c r="AG26" s="7">
        <v>34.299999999999997</v>
      </c>
      <c r="AH26" s="7">
        <v>35</v>
      </c>
    </row>
    <row r="27" spans="1:34" ht="15" x14ac:dyDescent="0.25">
      <c r="A27">
        <v>501201</v>
      </c>
      <c r="B27" t="s">
        <v>31</v>
      </c>
      <c r="C27">
        <v>11.766667</v>
      </c>
      <c r="D27">
        <v>102.88333299999999</v>
      </c>
      <c r="E27" s="7">
        <v>33.5</v>
      </c>
      <c r="F27" s="7">
        <v>34</v>
      </c>
      <c r="G27" s="7">
        <v>34.200000000000003</v>
      </c>
      <c r="H27" s="7">
        <v>33.799999999999997</v>
      </c>
      <c r="I27" s="7">
        <v>34.4</v>
      </c>
      <c r="J27" s="7">
        <v>35.200000000000003</v>
      </c>
      <c r="K27" s="7">
        <v>34</v>
      </c>
      <c r="L27" s="7">
        <v>34.5</v>
      </c>
      <c r="M27" s="7">
        <v>35.200000000000003</v>
      </c>
      <c r="N27" s="7">
        <v>34</v>
      </c>
      <c r="O27" s="7">
        <v>33.200000000000003</v>
      </c>
      <c r="P27" s="7">
        <v>33.299999999999997</v>
      </c>
      <c r="Q27" s="7">
        <v>33.6</v>
      </c>
      <c r="R27" s="7">
        <v>33</v>
      </c>
      <c r="S27" s="7">
        <v>33.6</v>
      </c>
      <c r="T27" s="7">
        <v>33.5</v>
      </c>
      <c r="U27" s="7">
        <v>33.799999999999997</v>
      </c>
      <c r="V27" s="7">
        <v>34</v>
      </c>
      <c r="W27" s="7">
        <v>32.700000000000003</v>
      </c>
      <c r="X27" s="7">
        <v>33</v>
      </c>
      <c r="Y27" s="7">
        <v>33.5</v>
      </c>
      <c r="Z27" s="7">
        <v>33.4</v>
      </c>
      <c r="AA27" s="7">
        <v>34.4</v>
      </c>
      <c r="AB27" s="7">
        <v>33.799999999999997</v>
      </c>
      <c r="AC27" s="7">
        <v>33.200000000000003</v>
      </c>
      <c r="AD27" s="7">
        <v>30.5</v>
      </c>
      <c r="AE27" s="7">
        <v>30</v>
      </c>
      <c r="AF27" s="7">
        <v>32.6</v>
      </c>
      <c r="AG27" s="7">
        <v>32.5</v>
      </c>
      <c r="AH27" s="7">
        <v>34</v>
      </c>
    </row>
    <row r="28" spans="1:34" ht="15" x14ac:dyDescent="0.25">
      <c r="A28">
        <v>465201</v>
      </c>
      <c r="B28" t="s">
        <v>25</v>
      </c>
      <c r="C28">
        <v>12.999444</v>
      </c>
      <c r="D28">
        <v>100.06055600000001</v>
      </c>
      <c r="E28" s="7">
        <v>31.3</v>
      </c>
      <c r="F28" s="7">
        <v>32.4</v>
      </c>
      <c r="G28" s="7">
        <v>32.6</v>
      </c>
      <c r="H28" s="7">
        <v>33.799999999999997</v>
      </c>
      <c r="I28" s="7">
        <v>34.6</v>
      </c>
      <c r="J28" s="7">
        <v>33.6</v>
      </c>
      <c r="K28" s="7">
        <v>32.200000000000003</v>
      </c>
      <c r="L28" s="7">
        <v>31.9</v>
      </c>
      <c r="M28" s="7">
        <v>26.5</v>
      </c>
      <c r="N28" s="7">
        <v>28.5</v>
      </c>
      <c r="O28" s="7">
        <v>32.200000000000003</v>
      </c>
      <c r="P28" s="7">
        <v>33.299999999999997</v>
      </c>
      <c r="Q28" s="7">
        <v>33.700000000000003</v>
      </c>
      <c r="R28" s="7">
        <v>33.200000000000003</v>
      </c>
      <c r="S28" s="7">
        <v>34.799999999999997</v>
      </c>
      <c r="T28" s="7">
        <v>34.799999999999997</v>
      </c>
      <c r="U28" s="7">
        <v>34.6</v>
      </c>
      <c r="V28" s="7">
        <v>34.200000000000003</v>
      </c>
      <c r="W28" s="7">
        <v>34.799999999999997</v>
      </c>
      <c r="X28" s="7">
        <v>32.799999999999997</v>
      </c>
      <c r="Y28" s="7">
        <v>33.4</v>
      </c>
      <c r="Z28" s="7">
        <v>34</v>
      </c>
      <c r="AA28" s="7">
        <v>32.200000000000003</v>
      </c>
      <c r="AB28" s="7">
        <v>33.1</v>
      </c>
      <c r="AC28" s="7">
        <v>33.299999999999997</v>
      </c>
      <c r="AD28" s="7">
        <v>31.8</v>
      </c>
      <c r="AE28" s="7">
        <v>31.5</v>
      </c>
      <c r="AF28" s="7">
        <v>29.8</v>
      </c>
      <c r="AG28" s="7">
        <v>32.5</v>
      </c>
      <c r="AH28" s="7">
        <v>33</v>
      </c>
    </row>
    <row r="29" spans="1:34" ht="15" x14ac:dyDescent="0.25">
      <c r="A29">
        <v>500202</v>
      </c>
      <c r="B29" t="s">
        <v>47</v>
      </c>
      <c r="C29">
        <v>12.586111000000001</v>
      </c>
      <c r="D29">
        <v>99.962500000000006</v>
      </c>
      <c r="E29" s="7">
        <v>31.1</v>
      </c>
      <c r="F29" s="7">
        <v>31.5</v>
      </c>
      <c r="G29" s="7">
        <v>32</v>
      </c>
      <c r="H29" s="7">
        <v>32</v>
      </c>
      <c r="I29" s="7">
        <v>32.5</v>
      </c>
      <c r="J29" s="7">
        <v>33</v>
      </c>
      <c r="K29" s="7">
        <v>31.9</v>
      </c>
      <c r="L29" s="7">
        <v>32</v>
      </c>
      <c r="M29" s="7">
        <v>25.4</v>
      </c>
      <c r="N29" s="7">
        <v>28.7</v>
      </c>
      <c r="O29" s="7">
        <v>30.7</v>
      </c>
      <c r="P29" s="7">
        <v>31.2</v>
      </c>
      <c r="Q29" s="7">
        <v>30.8</v>
      </c>
      <c r="R29" s="7">
        <v>32.299999999999997</v>
      </c>
      <c r="S29" s="7">
        <v>32.1</v>
      </c>
      <c r="T29" s="7">
        <v>32</v>
      </c>
      <c r="U29" s="7">
        <v>32.799999999999997</v>
      </c>
      <c r="V29" s="7">
        <v>32.5</v>
      </c>
      <c r="W29" s="7">
        <v>32.299999999999997</v>
      </c>
      <c r="X29" s="7">
        <v>31.3</v>
      </c>
      <c r="Y29" s="7">
        <v>31.5</v>
      </c>
      <c r="Z29" s="7">
        <v>32.799999999999997</v>
      </c>
      <c r="AA29" s="7">
        <v>31.3</v>
      </c>
      <c r="AB29" s="7">
        <v>31.4</v>
      </c>
      <c r="AC29" s="7">
        <v>31.6</v>
      </c>
      <c r="AD29" s="7">
        <v>32</v>
      </c>
      <c r="AE29" s="7">
        <v>30.8</v>
      </c>
      <c r="AF29" s="7">
        <v>30.5</v>
      </c>
      <c r="AG29" s="7">
        <v>31.3</v>
      </c>
      <c r="AH29" s="7">
        <v>32.5</v>
      </c>
    </row>
    <row r="30" spans="1:34" ht="15" x14ac:dyDescent="0.25">
      <c r="A30">
        <v>500201</v>
      </c>
      <c r="B30" t="s">
        <v>48</v>
      </c>
      <c r="C30">
        <v>11.833333</v>
      </c>
      <c r="D30">
        <v>99.833332999999996</v>
      </c>
      <c r="E30" s="7">
        <v>31.3</v>
      </c>
      <c r="F30" s="7">
        <v>32.299999999999997</v>
      </c>
      <c r="G30" s="7">
        <v>32.6</v>
      </c>
      <c r="H30" s="7">
        <v>33.700000000000003</v>
      </c>
      <c r="I30" s="7">
        <v>34.6</v>
      </c>
      <c r="J30" s="7">
        <v>33</v>
      </c>
      <c r="K30" s="7">
        <v>33.700000000000003</v>
      </c>
      <c r="L30" s="7">
        <v>31.9</v>
      </c>
      <c r="M30" s="7">
        <v>26.2</v>
      </c>
      <c r="N30" s="7">
        <v>28</v>
      </c>
      <c r="O30" s="7">
        <v>31.7</v>
      </c>
      <c r="P30" s="7">
        <v>31.9</v>
      </c>
      <c r="Q30" s="7">
        <v>32</v>
      </c>
      <c r="R30" s="7">
        <v>32.5</v>
      </c>
      <c r="S30" s="7">
        <v>33</v>
      </c>
      <c r="T30" s="7">
        <v>32.700000000000003</v>
      </c>
      <c r="U30" s="7">
        <v>33.200000000000003</v>
      </c>
      <c r="V30" s="7">
        <v>33</v>
      </c>
      <c r="W30" s="7">
        <v>32.5</v>
      </c>
      <c r="X30" s="7">
        <v>30.2</v>
      </c>
      <c r="Y30" s="7">
        <v>32.799999999999997</v>
      </c>
      <c r="Z30" s="7">
        <v>33.5</v>
      </c>
      <c r="AA30" s="7">
        <v>32.799999999999997</v>
      </c>
      <c r="AB30" s="7">
        <v>33.1</v>
      </c>
      <c r="AC30" s="7">
        <v>32.700000000000003</v>
      </c>
      <c r="AD30" s="7">
        <v>33</v>
      </c>
      <c r="AE30" s="7">
        <v>32.4</v>
      </c>
      <c r="AF30" s="7">
        <v>31</v>
      </c>
      <c r="AG30" s="7">
        <v>31.6</v>
      </c>
      <c r="AH30" s="7">
        <v>32.6</v>
      </c>
    </row>
    <row r="31" spans="1:34" ht="15" x14ac:dyDescent="0.25">
      <c r="A31">
        <v>551201</v>
      </c>
      <c r="B31" t="s">
        <v>33</v>
      </c>
      <c r="C31">
        <v>9.1355559999999993</v>
      </c>
      <c r="D31">
        <v>99.151944</v>
      </c>
      <c r="E31" s="7">
        <v>32</v>
      </c>
      <c r="F31" s="7">
        <v>32.5</v>
      </c>
      <c r="G31" s="7">
        <v>32</v>
      </c>
      <c r="H31" s="7">
        <v>31.6</v>
      </c>
      <c r="I31" s="7">
        <v>33</v>
      </c>
      <c r="J31" s="7">
        <v>33</v>
      </c>
      <c r="K31" s="7">
        <v>31.7</v>
      </c>
      <c r="L31" s="7">
        <v>27.2</v>
      </c>
      <c r="M31" s="7">
        <v>31.6</v>
      </c>
      <c r="N31" s="7">
        <v>29.9</v>
      </c>
      <c r="O31" s="7">
        <v>32.4</v>
      </c>
      <c r="P31" s="7">
        <v>32.200000000000003</v>
      </c>
      <c r="Q31" s="7">
        <v>31.7</v>
      </c>
      <c r="R31" s="7">
        <v>32.1</v>
      </c>
      <c r="S31" s="7">
        <v>30.3</v>
      </c>
      <c r="T31" s="7">
        <v>30.4</v>
      </c>
      <c r="U31" s="7">
        <v>32</v>
      </c>
      <c r="V31" s="7">
        <v>33.200000000000003</v>
      </c>
      <c r="W31" s="7">
        <v>34.200000000000003</v>
      </c>
      <c r="X31" s="7">
        <v>28</v>
      </c>
      <c r="Y31" s="7">
        <v>27</v>
      </c>
      <c r="Z31" s="7">
        <v>32.200000000000003</v>
      </c>
      <c r="AA31" s="7">
        <v>32.200000000000003</v>
      </c>
      <c r="AB31" s="7">
        <v>33.700000000000003</v>
      </c>
      <c r="AC31" s="7">
        <v>32.5</v>
      </c>
      <c r="AD31" s="7">
        <v>32.1</v>
      </c>
      <c r="AE31" s="7">
        <v>32.200000000000003</v>
      </c>
      <c r="AF31" s="7">
        <v>29.3</v>
      </c>
      <c r="AG31" s="7">
        <v>30.8</v>
      </c>
      <c r="AH31" s="7">
        <v>31.4</v>
      </c>
    </row>
    <row r="32" spans="1:34" ht="15" x14ac:dyDescent="0.25">
      <c r="A32">
        <v>552201</v>
      </c>
      <c r="B32" t="s">
        <v>34</v>
      </c>
      <c r="C32">
        <v>8.5377779999999994</v>
      </c>
      <c r="D32">
        <v>99.963888999999995</v>
      </c>
      <c r="E32" s="7">
        <v>31.5</v>
      </c>
      <c r="F32" s="7">
        <v>32.200000000000003</v>
      </c>
      <c r="G32" s="7">
        <v>31.5</v>
      </c>
      <c r="H32" s="7">
        <v>32</v>
      </c>
      <c r="I32" s="7">
        <v>32</v>
      </c>
      <c r="J32" s="7">
        <v>32</v>
      </c>
      <c r="K32" s="7">
        <v>31</v>
      </c>
      <c r="L32" s="7">
        <v>26</v>
      </c>
      <c r="M32" s="7">
        <v>30</v>
      </c>
      <c r="N32" s="7">
        <v>30</v>
      </c>
      <c r="O32" s="7">
        <v>31.2</v>
      </c>
      <c r="P32" s="7">
        <v>32</v>
      </c>
      <c r="Q32" s="7">
        <v>31.8</v>
      </c>
      <c r="R32" s="7">
        <v>32</v>
      </c>
      <c r="S32" s="7">
        <v>31.1</v>
      </c>
      <c r="T32" s="7">
        <v>30</v>
      </c>
      <c r="U32" s="7">
        <v>32.200000000000003</v>
      </c>
      <c r="V32" s="7">
        <v>33.5</v>
      </c>
      <c r="W32" s="7">
        <v>33</v>
      </c>
      <c r="X32" s="7">
        <v>26.2</v>
      </c>
      <c r="Y32" s="7">
        <v>30</v>
      </c>
      <c r="Z32" s="7">
        <v>31</v>
      </c>
      <c r="AA32" s="7">
        <v>32.4</v>
      </c>
      <c r="AB32" s="7">
        <v>33.5</v>
      </c>
      <c r="AC32" s="7">
        <v>33</v>
      </c>
      <c r="AD32" s="7">
        <v>33</v>
      </c>
      <c r="AE32" s="7">
        <v>30</v>
      </c>
      <c r="AF32" s="7">
        <v>31.2</v>
      </c>
      <c r="AG32" s="7">
        <v>30.5</v>
      </c>
      <c r="AH32" s="7">
        <v>31</v>
      </c>
    </row>
    <row r="33" spans="1:34" ht="15" x14ac:dyDescent="0.25">
      <c r="A33">
        <v>568501</v>
      </c>
      <c r="B33" t="s">
        <v>35</v>
      </c>
      <c r="C33">
        <v>7.1821109999999999</v>
      </c>
      <c r="D33">
        <v>100.607694</v>
      </c>
      <c r="E33" s="7">
        <v>31.4</v>
      </c>
      <c r="F33" s="7">
        <v>29.7</v>
      </c>
      <c r="G33" s="7">
        <v>27.1</v>
      </c>
      <c r="H33" s="7">
        <v>30.7</v>
      </c>
      <c r="I33" s="7">
        <v>28</v>
      </c>
      <c r="J33" s="7">
        <v>30.3</v>
      </c>
      <c r="K33" s="7">
        <v>28.6</v>
      </c>
      <c r="L33" s="7">
        <v>30.9</v>
      </c>
      <c r="M33" s="7">
        <v>31.1</v>
      </c>
      <c r="N33" s="7">
        <v>31</v>
      </c>
      <c r="O33" s="7">
        <v>31.1</v>
      </c>
      <c r="P33" s="7">
        <v>31.6</v>
      </c>
      <c r="Q33" s="7">
        <v>31.2</v>
      </c>
      <c r="R33" s="7">
        <v>28.6</v>
      </c>
      <c r="S33" s="7">
        <v>29.8</v>
      </c>
      <c r="T33" s="7">
        <v>31</v>
      </c>
      <c r="U33" s="7">
        <v>31.1</v>
      </c>
      <c r="V33" s="7">
        <v>32.6</v>
      </c>
      <c r="W33" s="7">
        <v>33</v>
      </c>
      <c r="X33" s="7">
        <v>27.5</v>
      </c>
      <c r="Y33" s="7">
        <v>30.2</v>
      </c>
      <c r="Z33" s="7">
        <v>31.6</v>
      </c>
      <c r="AA33" s="7">
        <v>30.7</v>
      </c>
      <c r="AB33" s="7">
        <v>32</v>
      </c>
      <c r="AC33" s="7">
        <v>31.9</v>
      </c>
      <c r="AD33" s="7">
        <v>31.6</v>
      </c>
      <c r="AE33" s="7">
        <v>31.9</v>
      </c>
      <c r="AF33" s="7">
        <v>30.3</v>
      </c>
      <c r="AG33" s="7">
        <v>31</v>
      </c>
      <c r="AH33" s="7">
        <v>31.9</v>
      </c>
    </row>
    <row r="34" spans="1:34" ht="15" x14ac:dyDescent="0.25">
      <c r="A34">
        <v>568502</v>
      </c>
      <c r="B34" t="s">
        <v>36</v>
      </c>
      <c r="C34">
        <v>6.9166670000000003</v>
      </c>
      <c r="D34">
        <v>100.433333</v>
      </c>
      <c r="E34" s="7">
        <v>31.8</v>
      </c>
      <c r="F34" s="7">
        <v>29.3</v>
      </c>
      <c r="G34" s="7">
        <v>28</v>
      </c>
      <c r="H34" s="7">
        <v>32.1</v>
      </c>
      <c r="I34" s="7">
        <v>27.5</v>
      </c>
      <c r="J34" s="7">
        <v>31.8</v>
      </c>
      <c r="K34" s="7">
        <v>28.8</v>
      </c>
      <c r="L34" s="7">
        <v>32.700000000000003</v>
      </c>
      <c r="M34" s="7">
        <v>32.4</v>
      </c>
      <c r="N34" s="7">
        <v>32.200000000000003</v>
      </c>
      <c r="O34" s="7">
        <v>32.299999999999997</v>
      </c>
      <c r="P34" s="7">
        <v>32.9</v>
      </c>
      <c r="Q34" s="7">
        <v>33.299999999999997</v>
      </c>
      <c r="R34" s="7">
        <v>31.4</v>
      </c>
      <c r="S34" s="7">
        <v>31.4</v>
      </c>
      <c r="T34" s="7">
        <v>33.4</v>
      </c>
      <c r="U34" s="7">
        <v>32.799999999999997</v>
      </c>
      <c r="V34" s="7">
        <v>32.4</v>
      </c>
      <c r="W34" s="7">
        <v>33.299999999999997</v>
      </c>
      <c r="X34" s="7">
        <v>28.6</v>
      </c>
      <c r="Y34" s="7">
        <v>31.6</v>
      </c>
      <c r="Z34" s="7">
        <v>33.4</v>
      </c>
      <c r="AA34" s="7">
        <v>32.9</v>
      </c>
      <c r="AB34" s="7">
        <v>33.5</v>
      </c>
      <c r="AC34" s="7">
        <v>32.799999999999997</v>
      </c>
      <c r="AD34" s="7">
        <v>32.700000000000003</v>
      </c>
      <c r="AE34" s="7">
        <v>33.1</v>
      </c>
      <c r="AF34" s="7">
        <v>31.7</v>
      </c>
      <c r="AG34" s="7">
        <v>31.3</v>
      </c>
      <c r="AH34" s="7">
        <v>32.799999999999997</v>
      </c>
    </row>
    <row r="35" spans="1:34" ht="15" x14ac:dyDescent="0.25">
      <c r="A35">
        <v>532201</v>
      </c>
      <c r="B35" t="s">
        <v>32</v>
      </c>
      <c r="C35">
        <v>9.983333</v>
      </c>
      <c r="D35">
        <v>98.616667000000007</v>
      </c>
      <c r="E35" s="7">
        <v>33.700000000000003</v>
      </c>
      <c r="F35" s="7">
        <v>33</v>
      </c>
      <c r="G35" s="7">
        <v>33.6</v>
      </c>
      <c r="H35" s="7">
        <v>31.8</v>
      </c>
      <c r="I35" s="7">
        <v>33.299999999999997</v>
      </c>
      <c r="J35" s="7">
        <v>33.799999999999997</v>
      </c>
      <c r="K35" s="7">
        <v>33</v>
      </c>
      <c r="L35" s="7">
        <v>27.2</v>
      </c>
      <c r="M35" s="7">
        <v>31.5</v>
      </c>
      <c r="N35" s="7">
        <v>29.5</v>
      </c>
      <c r="O35" s="7">
        <v>32.1</v>
      </c>
      <c r="P35" s="7">
        <v>32.5</v>
      </c>
      <c r="Q35" s="7">
        <v>32.5</v>
      </c>
      <c r="R35" s="7">
        <v>32.9</v>
      </c>
      <c r="S35" s="7">
        <v>32.299999999999997</v>
      </c>
      <c r="T35" s="7">
        <v>32.5</v>
      </c>
      <c r="U35" s="7">
        <v>34.1</v>
      </c>
      <c r="V35" s="7">
        <v>33.299999999999997</v>
      </c>
      <c r="W35" s="7">
        <v>33</v>
      </c>
      <c r="X35" s="7">
        <v>31</v>
      </c>
      <c r="Y35" s="7">
        <v>30.9</v>
      </c>
      <c r="Z35" s="7">
        <v>33.5</v>
      </c>
      <c r="AA35" s="7">
        <v>33</v>
      </c>
      <c r="AB35" s="7">
        <v>32.9</v>
      </c>
      <c r="AC35" s="7">
        <v>33.700000000000003</v>
      </c>
      <c r="AD35" s="7">
        <v>33.5</v>
      </c>
      <c r="AE35" s="7">
        <v>31.7</v>
      </c>
      <c r="AF35" s="7">
        <v>32</v>
      </c>
      <c r="AG35" s="7">
        <v>30.8</v>
      </c>
      <c r="AH35" s="7">
        <v>33.1</v>
      </c>
    </row>
    <row r="36" spans="1:34" ht="15" x14ac:dyDescent="0.25">
      <c r="A36">
        <v>561201</v>
      </c>
      <c r="B36" t="s">
        <v>49</v>
      </c>
      <c r="C36">
        <v>8.6841670000000004</v>
      </c>
      <c r="D36">
        <v>98.252222000000003</v>
      </c>
      <c r="E36" s="7">
        <v>33.5</v>
      </c>
      <c r="F36" s="7">
        <v>33.5</v>
      </c>
      <c r="G36" s="7">
        <v>32</v>
      </c>
      <c r="H36" s="7">
        <v>32</v>
      </c>
      <c r="I36" s="7">
        <v>32</v>
      </c>
      <c r="J36" s="7">
        <v>30.8</v>
      </c>
      <c r="K36" s="7">
        <v>31.5</v>
      </c>
      <c r="L36" s="7">
        <v>30.5</v>
      </c>
      <c r="M36" s="7">
        <v>33.700000000000003</v>
      </c>
      <c r="N36" s="7">
        <v>31</v>
      </c>
      <c r="O36" s="7">
        <v>31.7</v>
      </c>
      <c r="P36" s="7">
        <v>31.8</v>
      </c>
      <c r="Q36" s="7">
        <v>31.7</v>
      </c>
      <c r="R36" s="7">
        <v>32</v>
      </c>
      <c r="S36" s="7">
        <v>32</v>
      </c>
      <c r="T36" s="7">
        <v>32</v>
      </c>
      <c r="U36" s="7">
        <v>32.1</v>
      </c>
      <c r="V36" s="7">
        <v>31</v>
      </c>
      <c r="W36" s="7">
        <v>31.6</v>
      </c>
      <c r="X36" s="7">
        <v>30</v>
      </c>
      <c r="Y36" s="7">
        <v>28.5</v>
      </c>
      <c r="Z36" s="7">
        <v>31.5</v>
      </c>
      <c r="AA36" s="7">
        <v>32</v>
      </c>
      <c r="AB36" s="7">
        <v>31.8</v>
      </c>
      <c r="AC36" s="7">
        <v>32</v>
      </c>
      <c r="AD36" s="7">
        <v>31.6</v>
      </c>
      <c r="AE36" s="7">
        <v>32</v>
      </c>
      <c r="AF36" s="7">
        <v>32.6</v>
      </c>
      <c r="AG36" s="7">
        <v>32.299999999999997</v>
      </c>
      <c r="AH36" s="7">
        <v>32</v>
      </c>
    </row>
    <row r="37" spans="1:34" ht="15" x14ac:dyDescent="0.25">
      <c r="A37">
        <v>564201</v>
      </c>
      <c r="B37" t="s">
        <v>6</v>
      </c>
      <c r="C37">
        <v>7.8833330000000004</v>
      </c>
      <c r="D37">
        <v>98.4</v>
      </c>
      <c r="E37" s="7">
        <v>34</v>
      </c>
      <c r="F37" s="7">
        <v>34.5</v>
      </c>
      <c r="G37" s="7">
        <v>34</v>
      </c>
      <c r="H37" s="7">
        <v>34</v>
      </c>
      <c r="I37" s="7">
        <v>33.5</v>
      </c>
      <c r="J37" s="7">
        <v>33.200000000000003</v>
      </c>
      <c r="K37" s="7">
        <v>33.5</v>
      </c>
      <c r="L37" s="7">
        <v>31.6</v>
      </c>
      <c r="M37" s="7">
        <v>32.4</v>
      </c>
      <c r="N37" s="7">
        <v>32.5</v>
      </c>
      <c r="O37" s="7">
        <v>33.299999999999997</v>
      </c>
      <c r="P37" s="7">
        <v>32.9</v>
      </c>
      <c r="Q37" s="7">
        <v>33.700000000000003</v>
      </c>
      <c r="R37" s="7">
        <v>33.5</v>
      </c>
      <c r="S37" s="7">
        <v>34.1</v>
      </c>
      <c r="T37" s="7">
        <v>33.9</v>
      </c>
      <c r="U37" s="7">
        <v>31</v>
      </c>
      <c r="V37" s="7">
        <v>32</v>
      </c>
      <c r="W37" s="7">
        <v>32.5</v>
      </c>
      <c r="X37" s="7">
        <v>32.6</v>
      </c>
      <c r="Y37" s="7">
        <v>30.5</v>
      </c>
      <c r="Z37" s="7">
        <v>33.5</v>
      </c>
      <c r="AA37" s="7">
        <v>34.5</v>
      </c>
      <c r="AB37" s="7">
        <v>34.200000000000003</v>
      </c>
      <c r="AC37" s="7">
        <v>35</v>
      </c>
      <c r="AD37" s="7">
        <v>34.9</v>
      </c>
      <c r="AE37" s="7">
        <v>34.1</v>
      </c>
      <c r="AF37" s="7">
        <v>33.5</v>
      </c>
      <c r="AG37" s="7">
        <v>33.700000000000003</v>
      </c>
      <c r="AH37" s="7">
        <v>34.1</v>
      </c>
    </row>
    <row r="38" spans="1:34" ht="15" x14ac:dyDescent="0.25">
      <c r="A38">
        <v>564202</v>
      </c>
      <c r="B38" t="s">
        <v>50</v>
      </c>
      <c r="C38">
        <v>8.1449999999999996</v>
      </c>
      <c r="D38">
        <v>98.314443999999995</v>
      </c>
      <c r="E38" s="7">
        <v>32.6</v>
      </c>
      <c r="F38" s="7">
        <v>32.799999999999997</v>
      </c>
      <c r="G38" s="7">
        <v>31.4</v>
      </c>
      <c r="H38" s="7">
        <v>32.4</v>
      </c>
      <c r="I38" s="7">
        <v>33.1</v>
      </c>
      <c r="J38" s="7">
        <v>31.4</v>
      </c>
      <c r="K38" s="7">
        <v>32</v>
      </c>
      <c r="L38" s="7">
        <v>30.4</v>
      </c>
      <c r="M38" s="7">
        <v>32.5</v>
      </c>
      <c r="N38" s="7">
        <v>32</v>
      </c>
      <c r="O38" s="7">
        <v>32.200000000000003</v>
      </c>
      <c r="P38" s="7">
        <v>33.1</v>
      </c>
      <c r="Q38" s="7">
        <v>32.6</v>
      </c>
      <c r="R38" s="7">
        <v>32.200000000000003</v>
      </c>
      <c r="S38" s="7">
        <v>31.7</v>
      </c>
      <c r="T38" s="7">
        <v>32.1</v>
      </c>
      <c r="U38" s="7">
        <v>31.1</v>
      </c>
      <c r="V38" s="7">
        <v>31.6</v>
      </c>
      <c r="W38" s="7">
        <v>31.5</v>
      </c>
      <c r="X38" s="7">
        <v>30.8</v>
      </c>
      <c r="Y38" s="7">
        <v>30.5</v>
      </c>
      <c r="Z38" s="7">
        <v>32.6</v>
      </c>
      <c r="AA38" s="7">
        <v>32.1</v>
      </c>
      <c r="AB38" s="7">
        <v>32.1</v>
      </c>
      <c r="AC38" s="7">
        <v>32.700000000000003</v>
      </c>
      <c r="AD38" s="7">
        <v>32.299999999999997</v>
      </c>
      <c r="AE38" s="7">
        <v>32.4</v>
      </c>
      <c r="AF38" s="7">
        <v>32.6</v>
      </c>
      <c r="AG38" s="7">
        <v>32.4</v>
      </c>
      <c r="AH38" s="7">
        <v>32.6</v>
      </c>
    </row>
    <row r="39" spans="1:34" ht="15" x14ac:dyDescent="0.25">
      <c r="A39">
        <v>566202</v>
      </c>
      <c r="B39" t="s">
        <v>37</v>
      </c>
      <c r="C39">
        <v>8.1036110000000008</v>
      </c>
      <c r="D39">
        <v>98.975278000000003</v>
      </c>
      <c r="E39" s="7">
        <v>33.5</v>
      </c>
      <c r="F39" s="7">
        <v>33.6</v>
      </c>
      <c r="G39" s="7">
        <v>31.8</v>
      </c>
      <c r="H39" s="7">
        <v>31.8</v>
      </c>
      <c r="I39" s="7">
        <v>32.1</v>
      </c>
      <c r="J39" s="7">
        <v>32.4</v>
      </c>
      <c r="K39" s="7">
        <v>32.4</v>
      </c>
      <c r="L39" s="7">
        <v>29</v>
      </c>
      <c r="M39" s="7">
        <v>32.299999999999997</v>
      </c>
      <c r="N39" s="7">
        <v>32.299999999999997</v>
      </c>
      <c r="O39" s="7">
        <v>31.5</v>
      </c>
      <c r="P39" s="7">
        <v>32.4</v>
      </c>
      <c r="Q39" s="7">
        <v>32.6</v>
      </c>
      <c r="R39" s="7">
        <v>33.200000000000003</v>
      </c>
      <c r="S39" s="7">
        <v>30.8</v>
      </c>
      <c r="T39" s="7">
        <v>30.5</v>
      </c>
      <c r="U39" s="7">
        <v>29.4</v>
      </c>
      <c r="V39" s="7">
        <v>29.8</v>
      </c>
      <c r="W39" s="7">
        <v>32</v>
      </c>
      <c r="X39" s="7">
        <v>29.7</v>
      </c>
      <c r="Y39" s="7">
        <v>29.6</v>
      </c>
      <c r="Z39" s="7">
        <v>33.4</v>
      </c>
      <c r="AA39" s="7">
        <v>34.1</v>
      </c>
      <c r="AB39" s="7">
        <v>33.4</v>
      </c>
      <c r="AC39" s="7">
        <v>34.1</v>
      </c>
      <c r="AD39" s="7">
        <v>33.5</v>
      </c>
      <c r="AE39" s="7">
        <v>33</v>
      </c>
      <c r="AF39" s="7">
        <v>32</v>
      </c>
      <c r="AG39" s="7">
        <v>32.299999999999997</v>
      </c>
      <c r="AH39" s="7">
        <v>33.200000000000003</v>
      </c>
    </row>
    <row r="40" spans="1:34" ht="15" x14ac:dyDescent="0.25">
      <c r="A40">
        <v>567201</v>
      </c>
      <c r="B40" t="s">
        <v>51</v>
      </c>
      <c r="C40">
        <v>7.516667</v>
      </c>
      <c r="D40">
        <v>99.616667000000007</v>
      </c>
      <c r="E40" s="7">
        <v>33.6</v>
      </c>
      <c r="F40" s="7">
        <v>30.6</v>
      </c>
      <c r="G40" s="7">
        <v>31.5</v>
      </c>
      <c r="H40" s="7">
        <v>32</v>
      </c>
      <c r="I40" s="7">
        <v>31.5</v>
      </c>
      <c r="J40" s="7">
        <v>31.3</v>
      </c>
      <c r="K40" s="7">
        <v>31.6</v>
      </c>
      <c r="L40" s="7">
        <v>31</v>
      </c>
      <c r="M40" s="7">
        <v>33.4</v>
      </c>
      <c r="N40" s="7">
        <v>32</v>
      </c>
      <c r="O40" s="7">
        <v>30.6</v>
      </c>
      <c r="P40" s="7">
        <v>33.6</v>
      </c>
      <c r="Q40" s="7">
        <v>33.4</v>
      </c>
      <c r="R40" s="7">
        <v>32</v>
      </c>
      <c r="S40" s="7">
        <v>30.2</v>
      </c>
      <c r="T40" s="7">
        <v>32.799999999999997</v>
      </c>
      <c r="U40" s="7">
        <v>33.799999999999997</v>
      </c>
      <c r="V40" s="7">
        <v>31.3</v>
      </c>
      <c r="W40" s="7">
        <v>32.799999999999997</v>
      </c>
      <c r="X40" s="7">
        <v>28.4</v>
      </c>
      <c r="Y40" s="7">
        <v>30</v>
      </c>
      <c r="Z40" s="7">
        <v>33.4</v>
      </c>
      <c r="AA40" s="7">
        <v>33.200000000000003</v>
      </c>
      <c r="AB40" s="7">
        <v>34.200000000000003</v>
      </c>
      <c r="AC40" s="7">
        <v>34.299999999999997</v>
      </c>
      <c r="AD40" s="7">
        <v>33.9</v>
      </c>
      <c r="AE40" s="7">
        <v>33.4</v>
      </c>
      <c r="AF40" s="7">
        <v>32.700000000000003</v>
      </c>
      <c r="AG40" s="7">
        <v>32.6</v>
      </c>
      <c r="AH40" s="7">
        <v>33.700000000000003</v>
      </c>
    </row>
    <row r="41" spans="1:34" ht="15" x14ac:dyDescent="0.25">
      <c r="A41">
        <v>570201</v>
      </c>
      <c r="B41" t="s">
        <v>52</v>
      </c>
      <c r="C41">
        <v>6.65</v>
      </c>
      <c r="D41">
        <v>100.083333</v>
      </c>
      <c r="E41" s="7">
        <v>33.1</v>
      </c>
      <c r="F41" s="7">
        <v>30.3</v>
      </c>
      <c r="G41" s="7">
        <v>29</v>
      </c>
      <c r="H41" s="7">
        <v>33.200000000000003</v>
      </c>
      <c r="I41" s="7">
        <v>31</v>
      </c>
      <c r="J41" s="7">
        <v>31.5</v>
      </c>
      <c r="K41" s="7">
        <v>30.2</v>
      </c>
      <c r="L41" s="7">
        <v>33</v>
      </c>
      <c r="M41" s="7">
        <v>32.5</v>
      </c>
      <c r="N41" s="7">
        <v>33.299999999999997</v>
      </c>
      <c r="O41" s="7">
        <v>33.6</v>
      </c>
      <c r="P41" s="7">
        <v>34</v>
      </c>
      <c r="Q41" s="7">
        <v>33.200000000000003</v>
      </c>
      <c r="R41" s="7">
        <v>33.5</v>
      </c>
      <c r="S41" s="7">
        <v>31.6</v>
      </c>
      <c r="T41" s="7">
        <v>33</v>
      </c>
      <c r="U41" s="7">
        <v>33.299999999999997</v>
      </c>
      <c r="V41" s="7">
        <v>31.2</v>
      </c>
      <c r="W41" s="7">
        <v>31.5</v>
      </c>
      <c r="X41" s="7">
        <v>30</v>
      </c>
      <c r="Y41" s="7">
        <v>30.8</v>
      </c>
      <c r="Z41" s="7">
        <v>33.5</v>
      </c>
      <c r="AA41" s="7">
        <v>34.200000000000003</v>
      </c>
      <c r="AB41" s="7">
        <v>33.5</v>
      </c>
      <c r="AC41" s="7">
        <v>34.299999999999997</v>
      </c>
      <c r="AD41" s="7">
        <v>34.299999999999997</v>
      </c>
      <c r="AE41" s="7">
        <v>33.799999999999997</v>
      </c>
      <c r="AF41" s="7">
        <v>33.700000000000003</v>
      </c>
      <c r="AG41" s="7">
        <v>31.2</v>
      </c>
      <c r="AH41" s="7">
        <v>33.799999999999997</v>
      </c>
    </row>
    <row r="42" spans="1:34" x14ac:dyDescent="0.25">
      <c r="A42" s="5">
        <v>459205</v>
      </c>
      <c r="B42" s="5" t="s">
        <v>56</v>
      </c>
      <c r="C42" s="5">
        <v>13.076943999999999</v>
      </c>
      <c r="D42" s="5">
        <v>100.875833</v>
      </c>
      <c r="E42" s="7">
        <v>31.7</v>
      </c>
      <c r="F42" s="7">
        <v>33</v>
      </c>
      <c r="G42" s="7">
        <v>32</v>
      </c>
      <c r="H42" s="7">
        <v>32.5</v>
      </c>
      <c r="I42" s="7">
        <v>33</v>
      </c>
      <c r="J42" s="7">
        <v>33.5</v>
      </c>
      <c r="K42" s="7">
        <v>32.5</v>
      </c>
      <c r="L42" s="7">
        <v>32</v>
      </c>
      <c r="M42" s="7">
        <v>29</v>
      </c>
      <c r="N42" s="7">
        <v>29.5</v>
      </c>
      <c r="O42" s="7">
        <v>32</v>
      </c>
      <c r="P42" s="7">
        <v>32.200000000000003</v>
      </c>
      <c r="Q42" s="7">
        <v>33.1</v>
      </c>
      <c r="R42" s="7">
        <v>31.8</v>
      </c>
      <c r="S42" s="7">
        <v>33.700000000000003</v>
      </c>
      <c r="T42" s="7">
        <v>33.799999999999997</v>
      </c>
      <c r="U42" s="7">
        <v>36</v>
      </c>
      <c r="V42" s="7">
        <v>34.799999999999997</v>
      </c>
      <c r="W42" s="7">
        <v>34</v>
      </c>
      <c r="X42" s="7">
        <v>32</v>
      </c>
      <c r="Y42" s="7">
        <v>33.5</v>
      </c>
      <c r="Z42" s="7">
        <v>34</v>
      </c>
      <c r="AA42" s="7">
        <v>32.6</v>
      </c>
      <c r="AB42" s="7">
        <v>32.9</v>
      </c>
      <c r="AC42" s="7">
        <v>32.700000000000003</v>
      </c>
      <c r="AD42" s="7">
        <v>33.6</v>
      </c>
      <c r="AE42" s="7">
        <v>28.2</v>
      </c>
      <c r="AF42" s="7">
        <v>30.8</v>
      </c>
      <c r="AG42" s="7">
        <v>32.299999999999997</v>
      </c>
      <c r="AH42" s="7">
        <v>34.299999999999997</v>
      </c>
    </row>
    <row r="43" spans="1:34" x14ac:dyDescent="0.25">
      <c r="A43" s="5">
        <v>459202</v>
      </c>
      <c r="B43" s="5" t="s">
        <v>54</v>
      </c>
      <c r="C43" s="5">
        <v>13.161667</v>
      </c>
      <c r="D43" s="5">
        <v>100.80194400000001</v>
      </c>
      <c r="E43" s="7">
        <v>32</v>
      </c>
      <c r="F43" s="7">
        <v>31.5</v>
      </c>
      <c r="G43" s="7">
        <v>31.6</v>
      </c>
      <c r="H43" s="7">
        <v>32.9</v>
      </c>
      <c r="I43" s="7">
        <v>33.5</v>
      </c>
      <c r="J43" s="7">
        <v>33.5</v>
      </c>
      <c r="K43" s="7">
        <v>31.8</v>
      </c>
      <c r="L43" s="7">
        <v>31.5</v>
      </c>
      <c r="M43" s="7">
        <v>33.1</v>
      </c>
      <c r="N43" s="7">
        <v>29.6</v>
      </c>
      <c r="O43" s="7">
        <v>32.5</v>
      </c>
      <c r="P43" s="7">
        <v>32.9</v>
      </c>
      <c r="Q43" s="7">
        <v>31.5</v>
      </c>
      <c r="R43" s="7">
        <v>31.5</v>
      </c>
      <c r="S43" s="7">
        <v>32.4</v>
      </c>
      <c r="T43" s="7">
        <v>31.6</v>
      </c>
      <c r="U43" s="7">
        <v>31.8</v>
      </c>
      <c r="V43" s="7">
        <v>32.200000000000003</v>
      </c>
      <c r="W43" s="7">
        <v>32.5</v>
      </c>
      <c r="X43" s="7">
        <v>32.700000000000003</v>
      </c>
      <c r="Y43" s="7">
        <v>33</v>
      </c>
      <c r="Z43" s="7">
        <v>32.1</v>
      </c>
      <c r="AA43" s="7">
        <v>31.1</v>
      </c>
      <c r="AB43" s="7">
        <v>32.299999999999997</v>
      </c>
      <c r="AC43" s="7">
        <v>31.8</v>
      </c>
      <c r="AD43" s="7">
        <v>31.7</v>
      </c>
      <c r="AE43" s="7">
        <v>29.5</v>
      </c>
      <c r="AF43" s="7">
        <v>29.2</v>
      </c>
      <c r="AG43" s="7">
        <v>32.5</v>
      </c>
      <c r="AH43" s="7">
        <v>32.5</v>
      </c>
    </row>
    <row r="44" spans="1:34" x14ac:dyDescent="0.25">
      <c r="A44" s="5">
        <v>459203</v>
      </c>
      <c r="B44" s="5" t="s">
        <v>57</v>
      </c>
      <c r="C44" s="5">
        <v>12.92</v>
      </c>
      <c r="D44" s="5">
        <v>100.869444</v>
      </c>
      <c r="E44" s="7">
        <v>32.5</v>
      </c>
      <c r="F44" s="7">
        <v>32.299999999999997</v>
      </c>
      <c r="G44" s="7">
        <v>32</v>
      </c>
      <c r="H44" s="7">
        <v>32.5</v>
      </c>
      <c r="I44" s="7">
        <v>32.6</v>
      </c>
      <c r="J44" s="7">
        <v>33.200000000000003</v>
      </c>
      <c r="K44" s="7">
        <v>33</v>
      </c>
      <c r="L44" s="7">
        <v>34.6</v>
      </c>
      <c r="M44" s="7">
        <v>28</v>
      </c>
      <c r="N44" s="7">
        <v>28.5</v>
      </c>
      <c r="O44" s="7">
        <v>32.200000000000003</v>
      </c>
      <c r="P44" s="7">
        <v>32</v>
      </c>
      <c r="Q44" s="7">
        <v>31.4</v>
      </c>
      <c r="R44" s="7">
        <v>30.5</v>
      </c>
      <c r="S44" s="7">
        <v>32</v>
      </c>
      <c r="T44" s="7">
        <v>31.9</v>
      </c>
      <c r="U44" s="7">
        <v>32.200000000000003</v>
      </c>
      <c r="V44" s="7">
        <v>32.200000000000003</v>
      </c>
      <c r="W44" s="7">
        <v>32</v>
      </c>
      <c r="X44" s="7">
        <v>31.3</v>
      </c>
      <c r="Y44" s="7">
        <v>32</v>
      </c>
      <c r="Z44" s="7">
        <v>31</v>
      </c>
      <c r="AA44" s="7">
        <v>31.5</v>
      </c>
      <c r="AB44" s="7">
        <v>31.6</v>
      </c>
      <c r="AC44" s="7">
        <v>31.1</v>
      </c>
      <c r="AD44" s="7">
        <v>32</v>
      </c>
      <c r="AE44" s="7">
        <v>28</v>
      </c>
      <c r="AF44" s="7">
        <v>29.7</v>
      </c>
      <c r="AG44" s="7">
        <v>31</v>
      </c>
      <c r="AH44" s="7">
        <v>32.5</v>
      </c>
    </row>
    <row r="45" spans="1:34" x14ac:dyDescent="0.25">
      <c r="A45" s="5">
        <v>459204</v>
      </c>
      <c r="B45" s="5" t="s">
        <v>58</v>
      </c>
      <c r="C45" s="5">
        <v>12.683332999999999</v>
      </c>
      <c r="D45" s="5">
        <v>100.983333</v>
      </c>
      <c r="E45" s="7">
        <v>33.1</v>
      </c>
      <c r="F45" s="7">
        <v>35</v>
      </c>
      <c r="G45" s="7">
        <v>35</v>
      </c>
      <c r="H45" s="7">
        <v>36.299999999999997</v>
      </c>
      <c r="I45" s="7">
        <v>36.9</v>
      </c>
      <c r="J45" s="7">
        <v>36.6</v>
      </c>
      <c r="K45" s="7">
        <v>34.700000000000003</v>
      </c>
      <c r="L45" s="7">
        <v>34.299999999999997</v>
      </c>
      <c r="M45" s="7">
        <v>32.200000000000003</v>
      </c>
      <c r="N45" s="7">
        <v>32</v>
      </c>
      <c r="O45" s="7">
        <v>33.4</v>
      </c>
      <c r="P45" s="7">
        <v>33.5</v>
      </c>
      <c r="Q45" s="7">
        <v>33.200000000000003</v>
      </c>
      <c r="R45" s="7">
        <v>33.200000000000003</v>
      </c>
      <c r="S45" s="7">
        <v>32.9</v>
      </c>
      <c r="T45" s="7">
        <v>33.1</v>
      </c>
      <c r="U45" s="7">
        <v>34.6</v>
      </c>
      <c r="V45" s="7">
        <v>32.1</v>
      </c>
      <c r="W45" s="7">
        <v>32</v>
      </c>
      <c r="X45" s="7">
        <v>32.799999999999997</v>
      </c>
      <c r="Y45" s="7">
        <v>33.9</v>
      </c>
      <c r="Z45" s="7">
        <v>33</v>
      </c>
      <c r="AA45" s="7">
        <v>33.5</v>
      </c>
      <c r="AB45" s="7">
        <v>33.700000000000003</v>
      </c>
      <c r="AC45" s="7">
        <v>33.299999999999997</v>
      </c>
      <c r="AD45" s="7">
        <v>33.9</v>
      </c>
      <c r="AE45" s="7">
        <v>29.8</v>
      </c>
      <c r="AF45" s="7">
        <v>30.7</v>
      </c>
      <c r="AG45" s="7">
        <v>33.5</v>
      </c>
      <c r="AH45" s="7">
        <v>34.299999999999997</v>
      </c>
    </row>
    <row r="46" spans="1:34" x14ac:dyDescent="0.25">
      <c r="A46" s="5">
        <v>478301</v>
      </c>
      <c r="B46" s="5" t="s">
        <v>60</v>
      </c>
      <c r="C46" s="5">
        <v>12.733333</v>
      </c>
      <c r="D46" s="5">
        <v>101.13333299999999</v>
      </c>
      <c r="E46" s="7">
        <v>31.8</v>
      </c>
      <c r="F46" s="7">
        <v>33</v>
      </c>
      <c r="G46" s="7">
        <v>33.700000000000003</v>
      </c>
      <c r="H46" s="7">
        <v>33.5</v>
      </c>
      <c r="I46" s="7">
        <v>35.200000000000003</v>
      </c>
      <c r="J46" s="7">
        <v>35.1</v>
      </c>
      <c r="K46" s="7">
        <v>32.700000000000003</v>
      </c>
      <c r="L46" s="7">
        <v>33.700000000000003</v>
      </c>
      <c r="M46" s="7">
        <v>29.9</v>
      </c>
      <c r="N46" s="7">
        <v>30.6</v>
      </c>
      <c r="O46" s="7">
        <v>32.9</v>
      </c>
      <c r="P46" s="7">
        <v>33.700000000000003</v>
      </c>
      <c r="Q46" s="7">
        <v>33.700000000000003</v>
      </c>
      <c r="R46" s="7">
        <v>32.299999999999997</v>
      </c>
      <c r="S46" s="7">
        <v>33.299999999999997</v>
      </c>
      <c r="T46" s="7">
        <v>31.7</v>
      </c>
      <c r="U46" s="7">
        <v>34</v>
      </c>
      <c r="V46" s="7">
        <v>32</v>
      </c>
      <c r="W46" s="7">
        <v>33.1</v>
      </c>
      <c r="X46" s="7">
        <v>32.200000000000003</v>
      </c>
      <c r="Y46" s="7">
        <v>33.6</v>
      </c>
      <c r="Z46" s="7">
        <v>33.5</v>
      </c>
      <c r="AA46" s="7">
        <v>32.799999999999997</v>
      </c>
      <c r="AB46" s="7">
        <v>32.4</v>
      </c>
      <c r="AC46" s="7">
        <v>32.299999999999997</v>
      </c>
      <c r="AD46" s="7">
        <v>32.700000000000003</v>
      </c>
      <c r="AE46" s="7">
        <v>29.2</v>
      </c>
      <c r="AF46" s="7">
        <v>30.7</v>
      </c>
      <c r="AG46" s="7">
        <v>32.700000000000003</v>
      </c>
      <c r="AH46" s="7">
        <v>33.799999999999997</v>
      </c>
    </row>
    <row r="47" spans="1:34" ht="15" x14ac:dyDescent="0.25">
      <c r="A47">
        <v>405201</v>
      </c>
      <c r="B47" t="s">
        <v>61</v>
      </c>
      <c r="C47">
        <v>16.02</v>
      </c>
      <c r="D47">
        <v>103.743889</v>
      </c>
      <c r="E47" s="7">
        <v>30.9</v>
      </c>
      <c r="F47" s="7">
        <v>31.3</v>
      </c>
      <c r="G47" s="7">
        <v>32.1</v>
      </c>
      <c r="H47" s="7">
        <v>33.1</v>
      </c>
      <c r="I47" s="7">
        <v>33.700000000000003</v>
      </c>
      <c r="J47" s="7">
        <v>34.799999999999997</v>
      </c>
      <c r="K47" s="7">
        <v>34.5</v>
      </c>
      <c r="L47" s="7">
        <v>33.799999999999997</v>
      </c>
      <c r="M47" s="7">
        <v>32.700000000000003</v>
      </c>
      <c r="N47" s="7">
        <v>33.4</v>
      </c>
      <c r="O47" s="7">
        <v>34.200000000000003</v>
      </c>
      <c r="P47" s="7">
        <v>34.200000000000003</v>
      </c>
      <c r="Q47" s="7">
        <v>34.4</v>
      </c>
      <c r="R47" s="7">
        <v>34.4</v>
      </c>
      <c r="S47" s="7">
        <v>34.5</v>
      </c>
      <c r="T47" s="7">
        <v>36.200000000000003</v>
      </c>
      <c r="U47" s="7">
        <v>36</v>
      </c>
      <c r="V47" s="7">
        <v>35.200000000000003</v>
      </c>
      <c r="W47" s="7">
        <v>35.5</v>
      </c>
      <c r="X47" s="7">
        <v>35.200000000000003</v>
      </c>
      <c r="Y47" s="7">
        <v>35.700000000000003</v>
      </c>
      <c r="Z47" s="7">
        <v>34.1</v>
      </c>
      <c r="AA47" s="7">
        <v>31.8</v>
      </c>
      <c r="AB47" s="7">
        <v>32.299999999999997</v>
      </c>
      <c r="AC47" s="7">
        <v>32.4</v>
      </c>
      <c r="AD47" s="7">
        <v>31.2</v>
      </c>
      <c r="AE47" s="7">
        <v>26.1</v>
      </c>
      <c r="AF47" s="7">
        <v>30.2</v>
      </c>
      <c r="AG47" s="7">
        <v>31.7</v>
      </c>
      <c r="AH47" s="7">
        <v>33.700000000000003</v>
      </c>
    </row>
    <row r="48" spans="1:34" ht="15" x14ac:dyDescent="0.25">
      <c r="A48">
        <v>432201</v>
      </c>
      <c r="B48" t="s">
        <v>62</v>
      </c>
      <c r="C48">
        <v>14.883333</v>
      </c>
      <c r="D48">
        <v>103.5</v>
      </c>
      <c r="E48" s="7">
        <v>30.7</v>
      </c>
      <c r="F48" s="7">
        <v>31.5</v>
      </c>
      <c r="G48" s="7">
        <v>33</v>
      </c>
      <c r="H48" s="7">
        <v>33</v>
      </c>
      <c r="I48" s="7">
        <v>33.700000000000003</v>
      </c>
      <c r="J48" s="7">
        <v>34</v>
      </c>
      <c r="K48" s="7">
        <v>33</v>
      </c>
      <c r="L48" s="7">
        <v>33.1</v>
      </c>
      <c r="M48" s="7">
        <v>33</v>
      </c>
      <c r="N48" s="7">
        <v>33.299999999999997</v>
      </c>
      <c r="O48" s="7">
        <v>33.6</v>
      </c>
      <c r="P48" s="7">
        <v>34.200000000000003</v>
      </c>
      <c r="Q48" s="7">
        <v>34.200000000000003</v>
      </c>
      <c r="R48" s="7">
        <v>34.5</v>
      </c>
      <c r="S48" s="7">
        <v>35.1</v>
      </c>
      <c r="T48" s="7">
        <v>35.700000000000003</v>
      </c>
      <c r="U48" s="7">
        <v>36</v>
      </c>
      <c r="V48" s="7">
        <v>34.799999999999997</v>
      </c>
      <c r="W48" s="7">
        <v>35</v>
      </c>
      <c r="X48" s="7">
        <v>34.700000000000003</v>
      </c>
      <c r="Y48" s="7">
        <v>35.299999999999997</v>
      </c>
      <c r="Z48" s="7">
        <v>34.299999999999997</v>
      </c>
      <c r="AA48" s="7">
        <v>32.1</v>
      </c>
      <c r="AB48" s="7">
        <v>32.299999999999997</v>
      </c>
      <c r="AC48" s="7">
        <v>32.5</v>
      </c>
      <c r="AD48" s="7">
        <v>30.9</v>
      </c>
      <c r="AE48" s="7">
        <v>22.5</v>
      </c>
      <c r="AF48" s="7">
        <v>30.6</v>
      </c>
      <c r="AG48" s="7">
        <v>32.5</v>
      </c>
      <c r="AH48" s="7">
        <v>33.700000000000003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70" zoomScaleNormal="70" workbookViewId="0">
      <selection activeCell="E2" sqref="E2:AH48"/>
    </sheetView>
  </sheetViews>
  <sheetFormatPr defaultColWidth="9.140625" defaultRowHeight="14.25" x14ac:dyDescent="0.25"/>
  <cols>
    <col min="1" max="1" width="9.140625" style="5"/>
    <col min="2" max="2" width="18.7109375" style="5" bestFit="1" customWidth="1"/>
    <col min="3" max="16384" width="9.140625" style="5"/>
  </cols>
  <sheetData>
    <row r="1" spans="1:34" x14ac:dyDescent="0.25">
      <c r="A1" s="5" t="s">
        <v>38</v>
      </c>
      <c r="B1" s="5" t="s">
        <v>41</v>
      </c>
      <c r="C1" s="5" t="s">
        <v>42</v>
      </c>
      <c r="D1" s="5" t="s">
        <v>43</v>
      </c>
      <c r="E1" s="6">
        <v>43405</v>
      </c>
      <c r="F1" s="6">
        <v>43406</v>
      </c>
      <c r="G1" s="6">
        <v>43407</v>
      </c>
      <c r="H1" s="6">
        <v>43408</v>
      </c>
      <c r="I1" s="6">
        <v>43409</v>
      </c>
      <c r="J1" s="6">
        <v>43410</v>
      </c>
      <c r="K1" s="6">
        <v>43411</v>
      </c>
      <c r="L1" s="6">
        <v>43412</v>
      </c>
      <c r="M1" s="6">
        <v>43413</v>
      </c>
      <c r="N1" s="6">
        <v>43414</v>
      </c>
      <c r="O1" s="6">
        <v>43415</v>
      </c>
      <c r="P1" s="6">
        <v>43416</v>
      </c>
      <c r="Q1" s="6">
        <v>43417</v>
      </c>
      <c r="R1" s="6">
        <v>43418</v>
      </c>
      <c r="S1" s="6">
        <v>43419</v>
      </c>
      <c r="T1" s="6">
        <v>43420</v>
      </c>
      <c r="U1" s="6">
        <v>43421</v>
      </c>
      <c r="V1" s="6">
        <v>43422</v>
      </c>
      <c r="W1" s="6">
        <v>43423</v>
      </c>
      <c r="X1" s="6">
        <v>43424</v>
      </c>
      <c r="Y1" s="6">
        <v>43425</v>
      </c>
      <c r="Z1" s="6">
        <v>43426</v>
      </c>
      <c r="AA1" s="6">
        <v>43427</v>
      </c>
      <c r="AB1" s="6">
        <v>43428</v>
      </c>
      <c r="AC1" s="6">
        <v>43429</v>
      </c>
      <c r="AD1" s="6">
        <v>43430</v>
      </c>
      <c r="AE1" s="6">
        <v>43431</v>
      </c>
      <c r="AF1" s="6">
        <v>43432</v>
      </c>
      <c r="AG1" s="6">
        <v>43433</v>
      </c>
      <c r="AH1" s="6">
        <v>43434</v>
      </c>
    </row>
    <row r="2" spans="1:34" ht="15" x14ac:dyDescent="0.25">
      <c r="A2">
        <v>300201</v>
      </c>
      <c r="B2" t="s">
        <v>7</v>
      </c>
      <c r="C2">
        <v>19.298971999999999</v>
      </c>
      <c r="D2">
        <v>97.975778000000005</v>
      </c>
      <c r="E2" s="1">
        <v>20.3</v>
      </c>
      <c r="F2" s="1">
        <v>18.5</v>
      </c>
      <c r="G2" s="1">
        <v>18.8</v>
      </c>
      <c r="H2" s="1">
        <v>18.7</v>
      </c>
      <c r="I2" s="1">
        <v>17.8</v>
      </c>
      <c r="J2" s="1">
        <v>18.8</v>
      </c>
      <c r="K2" s="1">
        <v>19.600000000000001</v>
      </c>
      <c r="L2" s="1">
        <v>19.8</v>
      </c>
      <c r="M2" s="1">
        <v>19.8</v>
      </c>
      <c r="N2" s="1">
        <v>22.4</v>
      </c>
      <c r="O2" s="1">
        <v>22.9</v>
      </c>
      <c r="P2" s="1">
        <v>23.2</v>
      </c>
      <c r="Q2" s="1">
        <v>23</v>
      </c>
      <c r="R2" s="1">
        <v>23.1</v>
      </c>
      <c r="S2" s="1">
        <v>22</v>
      </c>
      <c r="T2" s="1">
        <v>21.4</v>
      </c>
      <c r="U2" s="1">
        <v>21.8</v>
      </c>
      <c r="V2" s="1">
        <v>21.7</v>
      </c>
      <c r="W2" s="1">
        <v>22.4</v>
      </c>
      <c r="X2" s="1">
        <v>21.1</v>
      </c>
      <c r="Y2" s="1">
        <v>19.399999999999999</v>
      </c>
      <c r="Z2" s="1">
        <v>16.899999999999999</v>
      </c>
      <c r="AA2" s="1">
        <v>19.600000000000001</v>
      </c>
      <c r="AB2" s="1">
        <v>18.5</v>
      </c>
      <c r="AC2" s="1">
        <v>18.5</v>
      </c>
      <c r="AD2" s="1">
        <v>18.899999999999999</v>
      </c>
      <c r="AE2" s="1">
        <v>19.100000000000001</v>
      </c>
      <c r="AF2" s="1">
        <v>15.9</v>
      </c>
      <c r="AG2" s="1">
        <v>16.100000000000001</v>
      </c>
      <c r="AH2" s="1">
        <v>17.399999999999999</v>
      </c>
    </row>
    <row r="3" spans="1:34" ht="15" x14ac:dyDescent="0.25">
      <c r="A3">
        <v>303201</v>
      </c>
      <c r="B3" t="s">
        <v>8</v>
      </c>
      <c r="C3">
        <v>19.961389</v>
      </c>
      <c r="D3">
        <v>99.881388999999999</v>
      </c>
      <c r="E3" s="1">
        <v>18.100000000000001</v>
      </c>
      <c r="F3" s="1">
        <v>15.7</v>
      </c>
      <c r="G3" s="1">
        <v>15.2</v>
      </c>
      <c r="H3" s="1">
        <v>16.899999999999999</v>
      </c>
      <c r="I3" s="1">
        <v>17.8</v>
      </c>
      <c r="J3" s="1">
        <v>17.3</v>
      </c>
      <c r="K3" s="1">
        <v>17.399999999999999</v>
      </c>
      <c r="L3" s="1">
        <v>17.3</v>
      </c>
      <c r="M3" s="1">
        <v>17.7</v>
      </c>
      <c r="N3" s="1">
        <v>21.5</v>
      </c>
      <c r="O3" s="1">
        <v>21</v>
      </c>
      <c r="P3" s="1">
        <v>20.3</v>
      </c>
      <c r="Q3" s="1">
        <v>22.2</v>
      </c>
      <c r="R3" s="1">
        <v>22.6</v>
      </c>
      <c r="S3" s="1">
        <v>21.7</v>
      </c>
      <c r="T3" s="1">
        <v>21.7</v>
      </c>
      <c r="U3" s="1">
        <v>22.7</v>
      </c>
      <c r="V3" s="1">
        <v>22.3</v>
      </c>
      <c r="W3" s="1">
        <v>20.6</v>
      </c>
      <c r="X3" s="1">
        <v>21.3</v>
      </c>
      <c r="Y3" s="1">
        <v>21.6</v>
      </c>
      <c r="Z3" s="1">
        <v>18</v>
      </c>
      <c r="AA3" s="1">
        <v>19</v>
      </c>
      <c r="AB3" s="1">
        <v>20</v>
      </c>
      <c r="AC3" s="1">
        <v>20.3</v>
      </c>
      <c r="AD3" s="1">
        <v>17.3</v>
      </c>
      <c r="AE3" s="1">
        <v>15</v>
      </c>
      <c r="AF3" s="1">
        <v>14.1</v>
      </c>
      <c r="AG3" s="1">
        <v>14.6</v>
      </c>
      <c r="AH3" s="1">
        <v>16.7</v>
      </c>
    </row>
    <row r="4" spans="1:34" ht="15" x14ac:dyDescent="0.25">
      <c r="A4">
        <v>327501</v>
      </c>
      <c r="B4" t="s">
        <v>5</v>
      </c>
      <c r="C4">
        <v>18.79</v>
      </c>
      <c r="D4">
        <v>98.976944000000003</v>
      </c>
      <c r="E4" s="1">
        <v>21.9</v>
      </c>
      <c r="F4" s="1">
        <v>18.3</v>
      </c>
      <c r="G4" s="1">
        <v>18.899999999999999</v>
      </c>
      <c r="H4" s="1">
        <v>19.100000000000001</v>
      </c>
      <c r="I4" s="1">
        <v>19.100000000000001</v>
      </c>
      <c r="J4" s="1">
        <v>19.8</v>
      </c>
      <c r="K4" s="1">
        <v>20.8</v>
      </c>
      <c r="L4" s="1">
        <v>20.3</v>
      </c>
      <c r="M4" s="1">
        <v>21.6</v>
      </c>
      <c r="N4" s="1">
        <v>23.4</v>
      </c>
      <c r="O4" s="1">
        <v>23.3</v>
      </c>
      <c r="P4" s="1">
        <v>23.6</v>
      </c>
      <c r="Q4" s="1">
        <v>23.3</v>
      </c>
      <c r="R4" s="1">
        <v>23.3</v>
      </c>
      <c r="S4" s="1">
        <v>22.5</v>
      </c>
      <c r="T4" s="1">
        <v>22.9</v>
      </c>
      <c r="U4" s="1">
        <v>23.1</v>
      </c>
      <c r="V4" s="1">
        <v>23.3</v>
      </c>
      <c r="W4" s="1">
        <v>22.6</v>
      </c>
      <c r="X4" s="1">
        <v>22.3</v>
      </c>
      <c r="Y4" s="1">
        <v>21.5</v>
      </c>
      <c r="Z4" s="1">
        <v>19.5</v>
      </c>
      <c r="AA4" s="1">
        <v>21.5</v>
      </c>
      <c r="AB4" s="1">
        <v>21.5</v>
      </c>
      <c r="AC4" s="1">
        <v>22.6</v>
      </c>
      <c r="AD4" s="1">
        <v>22.2</v>
      </c>
      <c r="AE4" s="1">
        <v>17.8</v>
      </c>
      <c r="AF4" s="1">
        <v>17.100000000000001</v>
      </c>
      <c r="AG4" s="1">
        <v>19.399999999999999</v>
      </c>
      <c r="AH4" s="1">
        <v>19.3</v>
      </c>
    </row>
    <row r="5" spans="1:34" ht="15" x14ac:dyDescent="0.25">
      <c r="A5">
        <v>351201</v>
      </c>
      <c r="B5" t="s">
        <v>9</v>
      </c>
      <c r="C5">
        <v>17.616667</v>
      </c>
      <c r="D5">
        <v>100.1</v>
      </c>
      <c r="E5" s="1">
        <v>22.1</v>
      </c>
      <c r="F5" s="1">
        <v>20.2</v>
      </c>
      <c r="G5" s="1">
        <v>19.899999999999999</v>
      </c>
      <c r="H5" s="1">
        <v>19</v>
      </c>
      <c r="I5" s="1">
        <v>19.5</v>
      </c>
      <c r="J5" s="1">
        <v>21</v>
      </c>
      <c r="K5" s="1">
        <v>22.3</v>
      </c>
      <c r="L5" s="1">
        <v>22.7</v>
      </c>
      <c r="M5" s="1">
        <v>25</v>
      </c>
      <c r="N5" s="1">
        <v>24.5</v>
      </c>
      <c r="O5" s="1">
        <v>24</v>
      </c>
      <c r="P5" s="1">
        <v>25</v>
      </c>
      <c r="Q5" s="1">
        <v>24.4</v>
      </c>
      <c r="R5" s="1">
        <v>24.1</v>
      </c>
      <c r="S5" s="1">
        <v>24.5</v>
      </c>
      <c r="T5" s="1">
        <v>24.6</v>
      </c>
      <c r="U5" s="1">
        <v>25.1</v>
      </c>
      <c r="V5" s="1">
        <v>25</v>
      </c>
      <c r="W5" s="1">
        <v>23</v>
      </c>
      <c r="X5" s="1">
        <v>24</v>
      </c>
      <c r="Y5" s="1">
        <v>24</v>
      </c>
      <c r="Z5" s="1">
        <v>23.8</v>
      </c>
      <c r="AA5" s="1">
        <v>24.5</v>
      </c>
      <c r="AB5" s="1">
        <v>22.6</v>
      </c>
      <c r="AC5" s="1">
        <v>22.6</v>
      </c>
      <c r="AD5" s="1">
        <v>22</v>
      </c>
      <c r="AE5" s="1">
        <v>19.899999999999999</v>
      </c>
      <c r="AF5" s="1">
        <v>20</v>
      </c>
      <c r="AG5" s="1">
        <v>23.4</v>
      </c>
      <c r="AH5" s="1">
        <v>22.6</v>
      </c>
    </row>
    <row r="6" spans="1:34" ht="15" x14ac:dyDescent="0.25">
      <c r="A6">
        <v>373301</v>
      </c>
      <c r="B6" t="s">
        <v>44</v>
      </c>
      <c r="C6">
        <v>17.161360999999999</v>
      </c>
      <c r="D6">
        <v>99.861666999999997</v>
      </c>
      <c r="E6" s="1">
        <v>22.4</v>
      </c>
      <c r="F6" s="1">
        <v>21</v>
      </c>
      <c r="G6" s="1">
        <v>20.5</v>
      </c>
      <c r="H6" s="1">
        <v>20</v>
      </c>
      <c r="I6" s="1">
        <v>20.6</v>
      </c>
      <c r="J6" s="1">
        <v>21.5</v>
      </c>
      <c r="K6" s="1">
        <v>22.5</v>
      </c>
      <c r="L6" s="1">
        <v>22.9</v>
      </c>
      <c r="M6" s="1">
        <v>24.6</v>
      </c>
      <c r="N6" s="1">
        <v>23.5</v>
      </c>
      <c r="O6" s="1">
        <v>24.4</v>
      </c>
      <c r="P6" s="1">
        <v>24.9</v>
      </c>
      <c r="Q6" s="1">
        <v>23.5</v>
      </c>
      <c r="R6" s="1">
        <v>24.4</v>
      </c>
      <c r="S6" s="1">
        <v>24.6</v>
      </c>
      <c r="T6" s="1">
        <v>25</v>
      </c>
      <c r="U6" s="1">
        <v>25</v>
      </c>
      <c r="V6" s="1">
        <v>24.9</v>
      </c>
      <c r="W6" s="1">
        <v>23</v>
      </c>
      <c r="X6" s="1">
        <v>24.5</v>
      </c>
      <c r="Y6" s="1">
        <v>24.1</v>
      </c>
      <c r="Z6" s="1">
        <v>24</v>
      </c>
      <c r="AA6" s="1">
        <v>24.3</v>
      </c>
      <c r="AB6" s="1">
        <v>23</v>
      </c>
      <c r="AC6" s="1">
        <v>22.9</v>
      </c>
      <c r="AD6" s="1">
        <v>21.9</v>
      </c>
      <c r="AE6" s="1">
        <v>19.5</v>
      </c>
      <c r="AF6" s="1">
        <v>19.5</v>
      </c>
      <c r="AG6" s="1">
        <v>22.7</v>
      </c>
      <c r="AH6" s="1">
        <v>21.4</v>
      </c>
    </row>
    <row r="7" spans="1:34" ht="15" x14ac:dyDescent="0.25">
      <c r="A7">
        <v>376201</v>
      </c>
      <c r="B7" t="s">
        <v>11</v>
      </c>
      <c r="C7">
        <v>16.878333000000001</v>
      </c>
      <c r="D7">
        <v>99.143332999999998</v>
      </c>
      <c r="E7" s="1">
        <v>21.7</v>
      </c>
      <c r="F7" s="1">
        <v>20.399999999999999</v>
      </c>
      <c r="G7" s="1">
        <v>19</v>
      </c>
      <c r="H7" s="1">
        <v>19</v>
      </c>
      <c r="I7" s="1">
        <v>19.2</v>
      </c>
      <c r="J7" s="1">
        <v>19.600000000000001</v>
      </c>
      <c r="K7" s="1">
        <v>20.6</v>
      </c>
      <c r="L7" s="1">
        <v>21.7</v>
      </c>
      <c r="M7" s="1">
        <v>24.2</v>
      </c>
      <c r="N7" s="1">
        <v>23.2</v>
      </c>
      <c r="O7" s="1">
        <v>23.5</v>
      </c>
      <c r="P7" s="1">
        <v>24</v>
      </c>
      <c r="Q7" s="1">
        <v>23</v>
      </c>
      <c r="R7" s="1">
        <v>23.5</v>
      </c>
      <c r="S7" s="1">
        <v>23</v>
      </c>
      <c r="T7" s="1">
        <v>23.6</v>
      </c>
      <c r="U7" s="1">
        <v>24</v>
      </c>
      <c r="V7" s="1">
        <v>24</v>
      </c>
      <c r="W7" s="1">
        <v>22</v>
      </c>
      <c r="X7" s="1">
        <v>23</v>
      </c>
      <c r="Y7" s="1">
        <v>23.2</v>
      </c>
      <c r="Z7" s="1">
        <v>22.1</v>
      </c>
      <c r="AA7" s="1">
        <v>22.1</v>
      </c>
      <c r="AB7" s="1">
        <v>22.1</v>
      </c>
      <c r="AC7" s="1">
        <v>22.2</v>
      </c>
      <c r="AD7" s="1">
        <v>21.1</v>
      </c>
      <c r="AE7" s="1">
        <v>18.2</v>
      </c>
      <c r="AF7" s="1">
        <v>17.899999999999999</v>
      </c>
      <c r="AG7" s="1">
        <v>21.9</v>
      </c>
      <c r="AH7" s="1">
        <v>22.2</v>
      </c>
    </row>
    <row r="8" spans="1:34" ht="15" x14ac:dyDescent="0.25">
      <c r="A8">
        <v>378201</v>
      </c>
      <c r="B8" t="s">
        <v>12</v>
      </c>
      <c r="C8">
        <v>16.794806000000001</v>
      </c>
      <c r="D8">
        <v>100.27930600000001</v>
      </c>
      <c r="E8" s="1">
        <v>21.7</v>
      </c>
      <c r="F8" s="1">
        <v>19.600000000000001</v>
      </c>
      <c r="G8" s="1">
        <v>19.399999999999999</v>
      </c>
      <c r="H8" s="1">
        <v>20.100000000000001</v>
      </c>
      <c r="I8" s="1">
        <v>20.5</v>
      </c>
      <c r="J8" s="1">
        <v>21.3</v>
      </c>
      <c r="K8" s="1">
        <v>22.3</v>
      </c>
      <c r="L8" s="1">
        <v>23.5</v>
      </c>
      <c r="M8" s="1">
        <v>25.5</v>
      </c>
      <c r="N8" s="1">
        <v>24.6</v>
      </c>
      <c r="O8" s="1">
        <v>24.5</v>
      </c>
      <c r="P8" s="1">
        <v>24.8</v>
      </c>
      <c r="Q8" s="1">
        <v>24.3</v>
      </c>
      <c r="R8" s="1">
        <v>24.6</v>
      </c>
      <c r="S8" s="1">
        <v>24.5</v>
      </c>
      <c r="T8" s="1">
        <v>25.2</v>
      </c>
      <c r="U8" s="1">
        <v>25.5</v>
      </c>
      <c r="V8" s="1">
        <v>24.8</v>
      </c>
      <c r="W8" s="1">
        <v>23.3</v>
      </c>
      <c r="X8" s="1">
        <v>24.4</v>
      </c>
      <c r="Y8" s="1">
        <v>24.3</v>
      </c>
      <c r="Z8" s="1">
        <v>24.7</v>
      </c>
      <c r="AA8" s="1">
        <v>24.1</v>
      </c>
      <c r="AB8" s="1">
        <v>23</v>
      </c>
      <c r="AC8" s="1">
        <v>22.8</v>
      </c>
      <c r="AD8" s="1">
        <v>21.9</v>
      </c>
      <c r="AE8" s="1">
        <v>19.600000000000001</v>
      </c>
      <c r="AF8" s="1">
        <v>20.5</v>
      </c>
      <c r="AG8" s="1">
        <v>23.2</v>
      </c>
      <c r="AH8" s="1">
        <v>22.5</v>
      </c>
    </row>
    <row r="9" spans="1:34" ht="15" x14ac:dyDescent="0.25">
      <c r="A9">
        <v>353201</v>
      </c>
      <c r="B9" t="s">
        <v>13</v>
      </c>
      <c r="C9">
        <v>17.45</v>
      </c>
      <c r="D9">
        <v>101.733333</v>
      </c>
      <c r="E9" s="1">
        <v>18</v>
      </c>
      <c r="F9" s="1">
        <v>16.2</v>
      </c>
      <c r="G9" s="1">
        <v>14.5</v>
      </c>
      <c r="H9" s="1">
        <v>15.9</v>
      </c>
      <c r="I9" s="1">
        <v>17</v>
      </c>
      <c r="J9" s="1">
        <v>18</v>
      </c>
      <c r="K9" s="1">
        <v>20.2</v>
      </c>
      <c r="L9" s="1">
        <v>19</v>
      </c>
      <c r="M9" s="1">
        <v>22.8</v>
      </c>
      <c r="N9" s="1">
        <v>22.6</v>
      </c>
      <c r="O9" s="1">
        <v>22.9</v>
      </c>
      <c r="P9" s="1">
        <v>22.5</v>
      </c>
      <c r="Q9" s="1">
        <v>23</v>
      </c>
      <c r="R9" s="1">
        <v>21.6</v>
      </c>
      <c r="S9" s="1">
        <v>22.6</v>
      </c>
      <c r="T9" s="1">
        <v>22.9</v>
      </c>
      <c r="U9" s="1">
        <v>23.6</v>
      </c>
      <c r="V9" s="1">
        <v>22.7</v>
      </c>
      <c r="W9" s="1">
        <v>21.3</v>
      </c>
      <c r="X9" s="1">
        <v>22.5</v>
      </c>
      <c r="Y9" s="1">
        <v>22.7</v>
      </c>
      <c r="Z9" s="1">
        <v>22.2</v>
      </c>
      <c r="AA9" s="1">
        <v>20.5</v>
      </c>
      <c r="AB9" s="1">
        <v>18.399999999999999</v>
      </c>
      <c r="AC9" s="1">
        <v>19</v>
      </c>
      <c r="AD9" s="1">
        <v>18.5</v>
      </c>
      <c r="AE9" s="1">
        <v>15.9</v>
      </c>
      <c r="AF9" s="1">
        <v>19</v>
      </c>
      <c r="AG9" s="1">
        <v>20.6</v>
      </c>
      <c r="AH9" s="1">
        <v>21</v>
      </c>
    </row>
    <row r="10" spans="1:34" ht="15" x14ac:dyDescent="0.25">
      <c r="A10">
        <v>354201</v>
      </c>
      <c r="B10" t="s">
        <v>39</v>
      </c>
      <c r="C10">
        <v>17.383333</v>
      </c>
      <c r="D10">
        <v>102.8</v>
      </c>
      <c r="E10" s="1">
        <v>16.7</v>
      </c>
      <c r="F10" s="1">
        <v>16</v>
      </c>
      <c r="G10" s="1">
        <v>16.3</v>
      </c>
      <c r="H10" s="1">
        <v>16.7</v>
      </c>
      <c r="I10" s="1">
        <v>18</v>
      </c>
      <c r="J10" s="1">
        <v>20</v>
      </c>
      <c r="K10" s="1">
        <v>21.9</v>
      </c>
      <c r="L10" s="1">
        <v>21.6</v>
      </c>
      <c r="M10" s="1">
        <v>24</v>
      </c>
      <c r="N10" s="1">
        <v>23.4</v>
      </c>
      <c r="O10" s="1">
        <v>23.3</v>
      </c>
      <c r="P10" s="1">
        <v>24.3</v>
      </c>
      <c r="Q10" s="1">
        <v>24.8</v>
      </c>
      <c r="R10" s="1">
        <v>24.3</v>
      </c>
      <c r="S10" s="1">
        <v>23.5</v>
      </c>
      <c r="T10" s="1">
        <v>23.3</v>
      </c>
      <c r="U10" s="1">
        <v>23.8</v>
      </c>
      <c r="V10" s="1">
        <v>25</v>
      </c>
      <c r="W10" s="1">
        <v>22.8</v>
      </c>
      <c r="X10" s="1">
        <v>23.2</v>
      </c>
      <c r="Y10" s="1">
        <v>22.9</v>
      </c>
      <c r="Z10" s="1">
        <v>22.5</v>
      </c>
      <c r="AA10" s="1">
        <v>20</v>
      </c>
      <c r="AB10" s="1">
        <v>19.2</v>
      </c>
      <c r="AC10" s="1">
        <v>18.7</v>
      </c>
      <c r="AD10" s="1">
        <v>18.2</v>
      </c>
      <c r="AE10" s="1">
        <v>18</v>
      </c>
      <c r="AF10" s="1">
        <v>19.600000000000001</v>
      </c>
      <c r="AG10" s="1">
        <v>20.5</v>
      </c>
      <c r="AH10" s="1">
        <v>22.5</v>
      </c>
    </row>
    <row r="11" spans="1:34" ht="15" x14ac:dyDescent="0.25">
      <c r="A11">
        <v>357201</v>
      </c>
      <c r="B11" t="s">
        <v>14</v>
      </c>
      <c r="C11">
        <v>17.410833</v>
      </c>
      <c r="D11">
        <v>104.7825</v>
      </c>
      <c r="E11" s="1">
        <v>16.7</v>
      </c>
      <c r="F11" s="1">
        <v>15.4</v>
      </c>
      <c r="G11" s="1">
        <v>17.600000000000001</v>
      </c>
      <c r="H11" s="1">
        <v>18.600000000000001</v>
      </c>
      <c r="I11" s="1">
        <v>22.4</v>
      </c>
      <c r="J11" s="1">
        <v>20.7</v>
      </c>
      <c r="K11" s="1">
        <v>22</v>
      </c>
      <c r="L11" s="1">
        <v>23.2</v>
      </c>
      <c r="M11" s="1">
        <v>24</v>
      </c>
      <c r="N11" s="1">
        <v>23</v>
      </c>
      <c r="O11" s="1">
        <v>22.5</v>
      </c>
      <c r="P11" s="1">
        <v>23.7</v>
      </c>
      <c r="Q11" s="1">
        <v>23.4</v>
      </c>
      <c r="R11" s="1">
        <v>23.2</v>
      </c>
      <c r="S11" s="1">
        <v>23.6</v>
      </c>
      <c r="T11" s="1">
        <v>23.2</v>
      </c>
      <c r="U11" s="1">
        <v>23.2</v>
      </c>
      <c r="V11" s="1">
        <v>23.1</v>
      </c>
      <c r="W11" s="1">
        <v>23.1</v>
      </c>
      <c r="X11" s="1">
        <v>22.4</v>
      </c>
      <c r="Y11" s="1">
        <v>23.5</v>
      </c>
      <c r="Z11" s="1">
        <v>23.2</v>
      </c>
      <c r="AA11" s="1">
        <v>20.9</v>
      </c>
      <c r="AB11" s="1">
        <v>18.2</v>
      </c>
      <c r="AC11" s="1">
        <v>18.899999999999999</v>
      </c>
      <c r="AD11" s="1">
        <v>20</v>
      </c>
      <c r="AE11" s="1">
        <v>22.6</v>
      </c>
      <c r="AF11" s="1">
        <v>21.2</v>
      </c>
      <c r="AG11" s="1">
        <v>19.399999999999999</v>
      </c>
      <c r="AH11" s="1">
        <v>20.9</v>
      </c>
    </row>
    <row r="12" spans="1:34" ht="15" x14ac:dyDescent="0.25">
      <c r="A12">
        <v>381201</v>
      </c>
      <c r="B12" t="s">
        <v>15</v>
      </c>
      <c r="C12">
        <v>16.461110999999999</v>
      </c>
      <c r="D12">
        <v>102.789722</v>
      </c>
      <c r="E12" s="1">
        <v>18.5</v>
      </c>
      <c r="F12" s="1">
        <v>17.3</v>
      </c>
      <c r="G12" s="1">
        <v>17.5</v>
      </c>
      <c r="H12" s="1">
        <v>18.100000000000001</v>
      </c>
      <c r="I12" s="1">
        <v>20</v>
      </c>
      <c r="J12" s="1">
        <v>21.4</v>
      </c>
      <c r="K12" s="1">
        <v>23.1</v>
      </c>
      <c r="L12" s="1">
        <v>23.5</v>
      </c>
      <c r="M12" s="1">
        <v>23.8</v>
      </c>
      <c r="N12" s="1">
        <v>22.9</v>
      </c>
      <c r="O12" s="1">
        <v>24</v>
      </c>
      <c r="P12" s="1">
        <v>24.3</v>
      </c>
      <c r="Q12" s="1">
        <v>23.9</v>
      </c>
      <c r="R12" s="1">
        <v>24.4</v>
      </c>
      <c r="S12" s="1">
        <v>24</v>
      </c>
      <c r="T12" s="1">
        <v>24.8</v>
      </c>
      <c r="U12" s="1">
        <v>24</v>
      </c>
      <c r="V12" s="1">
        <v>25</v>
      </c>
      <c r="W12" s="1">
        <v>23.2</v>
      </c>
      <c r="X12" s="1">
        <v>23.8</v>
      </c>
      <c r="Y12" s="1">
        <v>24.3</v>
      </c>
      <c r="Z12" s="1">
        <v>23.6</v>
      </c>
      <c r="AA12" s="1">
        <v>21.1</v>
      </c>
      <c r="AB12" s="1">
        <v>20</v>
      </c>
      <c r="AC12" s="1">
        <v>19.399999999999999</v>
      </c>
      <c r="AD12" s="1">
        <v>19</v>
      </c>
      <c r="AE12" s="1">
        <v>20.5</v>
      </c>
      <c r="AF12" s="1">
        <v>19.7</v>
      </c>
      <c r="AG12" s="1">
        <v>20.7</v>
      </c>
      <c r="AH12" s="1">
        <v>22.7</v>
      </c>
    </row>
    <row r="13" spans="1:34" ht="15" x14ac:dyDescent="0.25">
      <c r="A13">
        <v>407501</v>
      </c>
      <c r="B13" t="s">
        <v>45</v>
      </c>
      <c r="C13">
        <v>15.25</v>
      </c>
      <c r="D13">
        <v>104.86666700000001</v>
      </c>
      <c r="E13" s="1">
        <v>19.100000000000001</v>
      </c>
      <c r="F13" s="1">
        <v>18.600000000000001</v>
      </c>
      <c r="G13" s="1">
        <v>19.399999999999999</v>
      </c>
      <c r="H13" s="1">
        <v>20.9</v>
      </c>
      <c r="I13" s="1">
        <v>21.6</v>
      </c>
      <c r="J13" s="1">
        <v>22.5</v>
      </c>
      <c r="K13" s="1">
        <v>23</v>
      </c>
      <c r="L13" s="1">
        <v>24.4</v>
      </c>
      <c r="M13" s="1">
        <v>23.4</v>
      </c>
      <c r="N13" s="1">
        <v>22.6</v>
      </c>
      <c r="O13" s="1">
        <v>23</v>
      </c>
      <c r="P13" s="1">
        <v>22.7</v>
      </c>
      <c r="Q13" s="1">
        <v>22.9</v>
      </c>
      <c r="R13" s="1">
        <v>23.4</v>
      </c>
      <c r="S13" s="1">
        <v>23.7</v>
      </c>
      <c r="T13" s="1">
        <v>25.2</v>
      </c>
      <c r="U13" s="1">
        <v>25.1</v>
      </c>
      <c r="V13" s="1">
        <v>24.5</v>
      </c>
      <c r="W13" s="1">
        <v>25</v>
      </c>
      <c r="X13" s="1">
        <v>24.7</v>
      </c>
      <c r="Y13" s="1">
        <v>24.5</v>
      </c>
      <c r="Z13" s="1">
        <v>22.5</v>
      </c>
      <c r="AA13" s="1">
        <v>22.1</v>
      </c>
      <c r="AB13" s="1">
        <v>20.100000000000001</v>
      </c>
      <c r="AC13" s="1">
        <v>21.5</v>
      </c>
      <c r="AD13" s="1">
        <v>22.5</v>
      </c>
      <c r="AE13" s="1">
        <v>21.2</v>
      </c>
      <c r="AF13" s="1">
        <v>21.3</v>
      </c>
      <c r="AG13" s="1">
        <v>22</v>
      </c>
      <c r="AH13" s="1">
        <v>22.1</v>
      </c>
    </row>
    <row r="14" spans="1:34" ht="15" x14ac:dyDescent="0.25">
      <c r="A14">
        <v>431201</v>
      </c>
      <c r="B14" t="s">
        <v>17</v>
      </c>
      <c r="C14">
        <v>14.968306</v>
      </c>
      <c r="D14">
        <v>102.086028</v>
      </c>
      <c r="E14" s="1">
        <v>20</v>
      </c>
      <c r="F14" s="1">
        <v>18.100000000000001</v>
      </c>
      <c r="G14" s="1">
        <v>18.399999999999999</v>
      </c>
      <c r="H14" s="1">
        <v>20.3</v>
      </c>
      <c r="I14" s="1">
        <v>21.3</v>
      </c>
      <c r="J14" s="1">
        <v>22</v>
      </c>
      <c r="K14" s="1">
        <v>23.2</v>
      </c>
      <c r="L14" s="1">
        <v>25</v>
      </c>
      <c r="M14" s="1">
        <v>23.9</v>
      </c>
      <c r="N14" s="1">
        <v>23.8</v>
      </c>
      <c r="O14" s="1">
        <v>23</v>
      </c>
      <c r="P14" s="1">
        <v>23.4</v>
      </c>
      <c r="Q14" s="1">
        <v>24</v>
      </c>
      <c r="R14" s="1">
        <v>24.6</v>
      </c>
      <c r="S14" s="1">
        <v>24.1</v>
      </c>
      <c r="T14" s="1">
        <v>25.2</v>
      </c>
      <c r="U14" s="1">
        <v>25.5</v>
      </c>
      <c r="V14" s="1">
        <v>25.5</v>
      </c>
      <c r="W14" s="1">
        <v>24.1</v>
      </c>
      <c r="X14" s="1">
        <v>24.5</v>
      </c>
      <c r="Y14" s="1">
        <v>24</v>
      </c>
      <c r="Z14" s="1">
        <v>25.2</v>
      </c>
      <c r="AA14" s="1">
        <v>22.1</v>
      </c>
      <c r="AB14" s="1">
        <v>21.5</v>
      </c>
      <c r="AC14" s="1">
        <v>21</v>
      </c>
      <c r="AD14" s="1">
        <v>20.9</v>
      </c>
      <c r="AE14" s="1">
        <v>22.7</v>
      </c>
      <c r="AF14" s="1">
        <v>20.399999999999999</v>
      </c>
      <c r="AG14" s="1">
        <v>21.5</v>
      </c>
      <c r="AH14" s="1">
        <v>22.6</v>
      </c>
    </row>
    <row r="15" spans="1:34" ht="15" x14ac:dyDescent="0.25">
      <c r="A15">
        <v>436201</v>
      </c>
      <c r="B15" t="s">
        <v>19</v>
      </c>
      <c r="C15">
        <v>15.22575</v>
      </c>
      <c r="D15">
        <v>103.24808299999999</v>
      </c>
      <c r="E15" s="1">
        <v>17.2</v>
      </c>
      <c r="F15" s="1">
        <v>17.3</v>
      </c>
      <c r="G15" s="1">
        <v>17.8</v>
      </c>
      <c r="H15" s="1">
        <v>18.5</v>
      </c>
      <c r="I15" s="1">
        <v>20.399999999999999</v>
      </c>
      <c r="J15" s="1">
        <v>21</v>
      </c>
      <c r="K15" s="1">
        <v>21.7</v>
      </c>
      <c r="L15" s="1">
        <v>22.4</v>
      </c>
      <c r="M15" s="1">
        <v>23.3</v>
      </c>
      <c r="N15" s="1">
        <v>22</v>
      </c>
      <c r="O15" s="1">
        <v>22.8</v>
      </c>
      <c r="P15" s="1">
        <v>22.6</v>
      </c>
      <c r="Q15" s="1">
        <v>23</v>
      </c>
      <c r="R15" s="1">
        <v>22.4</v>
      </c>
      <c r="S15" s="1">
        <v>23</v>
      </c>
      <c r="T15" s="1">
        <v>23.7</v>
      </c>
      <c r="U15" s="1">
        <v>24.6</v>
      </c>
      <c r="V15" s="1">
        <v>23.3</v>
      </c>
      <c r="W15" s="1">
        <v>23.1</v>
      </c>
      <c r="X15" s="1">
        <v>23.2</v>
      </c>
      <c r="Y15" s="1">
        <v>22.5</v>
      </c>
      <c r="Z15" s="1">
        <v>22.8</v>
      </c>
      <c r="AA15" s="1">
        <v>19.899999999999999</v>
      </c>
      <c r="AB15" s="1">
        <v>19.600000000000001</v>
      </c>
      <c r="AC15" s="1">
        <v>19.3</v>
      </c>
      <c r="AD15" s="1">
        <v>19.899999999999999</v>
      </c>
      <c r="AE15" s="1">
        <v>19</v>
      </c>
      <c r="AF15" s="1">
        <v>20.399999999999999</v>
      </c>
      <c r="AG15" s="1">
        <v>21.1</v>
      </c>
      <c r="AH15" s="1">
        <v>21.1</v>
      </c>
    </row>
    <row r="16" spans="1:34" ht="15" x14ac:dyDescent="0.25">
      <c r="A16">
        <v>400201</v>
      </c>
      <c r="B16" t="s">
        <v>46</v>
      </c>
      <c r="C16">
        <v>15.671832999999999</v>
      </c>
      <c r="D16">
        <v>100.132361</v>
      </c>
      <c r="E16" s="1">
        <v>20.2</v>
      </c>
      <c r="F16" s="1">
        <v>19.600000000000001</v>
      </c>
      <c r="G16" s="1">
        <v>19.600000000000001</v>
      </c>
      <c r="H16" s="1">
        <v>20.399999999999999</v>
      </c>
      <c r="I16" s="1">
        <v>20.6</v>
      </c>
      <c r="J16" s="1">
        <v>22.2</v>
      </c>
      <c r="K16" s="1">
        <v>23.4</v>
      </c>
      <c r="L16" s="1">
        <v>24.9</v>
      </c>
      <c r="M16" s="1">
        <v>24.2</v>
      </c>
      <c r="N16" s="1">
        <v>24.3</v>
      </c>
      <c r="O16" s="1">
        <v>24.3</v>
      </c>
      <c r="P16" s="1">
        <v>24.3</v>
      </c>
      <c r="Q16" s="1">
        <v>24.2</v>
      </c>
      <c r="R16" s="1">
        <v>24.8</v>
      </c>
      <c r="S16" s="1">
        <v>24.4</v>
      </c>
      <c r="T16" s="1">
        <v>25.5</v>
      </c>
      <c r="U16" s="1">
        <v>24.5</v>
      </c>
      <c r="V16" s="1">
        <v>24</v>
      </c>
      <c r="W16" s="1">
        <v>23.8</v>
      </c>
      <c r="X16" s="1">
        <v>24.4</v>
      </c>
      <c r="Y16" s="1">
        <v>24</v>
      </c>
      <c r="Z16" s="1">
        <v>24.8</v>
      </c>
      <c r="AA16" s="1">
        <v>23.8</v>
      </c>
      <c r="AB16" s="1">
        <v>22.6</v>
      </c>
      <c r="AC16" s="1">
        <v>22.5</v>
      </c>
      <c r="AD16" s="1">
        <v>22</v>
      </c>
      <c r="AE16" s="1">
        <v>19.7</v>
      </c>
      <c r="AF16" s="1">
        <v>21.3</v>
      </c>
      <c r="AG16" s="1">
        <v>22.4</v>
      </c>
      <c r="AH16" s="1">
        <v>23.1</v>
      </c>
    </row>
    <row r="17" spans="1:34" ht="15" x14ac:dyDescent="0.25">
      <c r="A17">
        <v>425201</v>
      </c>
      <c r="B17" t="s">
        <v>22</v>
      </c>
      <c r="C17">
        <v>14.474444</v>
      </c>
      <c r="D17">
        <v>100.13888900000001</v>
      </c>
      <c r="E17" s="1">
        <v>21.4</v>
      </c>
      <c r="F17" s="1">
        <v>20</v>
      </c>
      <c r="G17" s="1">
        <v>20.3</v>
      </c>
      <c r="H17" s="1">
        <v>21.7</v>
      </c>
      <c r="I17" s="1">
        <v>23.1</v>
      </c>
      <c r="J17" s="1">
        <v>22.9</v>
      </c>
      <c r="K17" s="1">
        <v>23.9</v>
      </c>
      <c r="L17" s="1">
        <v>25.6</v>
      </c>
      <c r="M17" s="1">
        <v>25.7</v>
      </c>
      <c r="N17" s="1">
        <v>24.1</v>
      </c>
      <c r="O17" s="1">
        <v>24</v>
      </c>
      <c r="P17" s="1">
        <v>24.8</v>
      </c>
      <c r="Q17" s="1">
        <v>25.2</v>
      </c>
      <c r="R17" s="1">
        <v>25.4</v>
      </c>
      <c r="S17" s="1">
        <v>26.3</v>
      </c>
      <c r="T17" s="1">
        <v>26.8</v>
      </c>
      <c r="U17" s="1">
        <v>25.5</v>
      </c>
      <c r="V17" s="1">
        <v>26.8</v>
      </c>
      <c r="W17" s="1">
        <v>24.8</v>
      </c>
      <c r="X17" s="1">
        <v>26.7</v>
      </c>
      <c r="Y17" s="1">
        <v>25.9</v>
      </c>
      <c r="Z17" s="1">
        <v>26</v>
      </c>
      <c r="AA17" s="1">
        <v>24.7</v>
      </c>
      <c r="AB17" s="1">
        <v>23.5</v>
      </c>
      <c r="AC17" s="1">
        <v>23.5</v>
      </c>
      <c r="AD17" s="1">
        <v>22.4</v>
      </c>
      <c r="AE17" s="1">
        <v>22.3</v>
      </c>
      <c r="AF17" s="1">
        <v>23</v>
      </c>
      <c r="AG17" s="1">
        <v>22.7</v>
      </c>
      <c r="AH17" s="1">
        <v>23.9</v>
      </c>
    </row>
    <row r="18" spans="1:34" ht="15" x14ac:dyDescent="0.25">
      <c r="A18">
        <v>450201</v>
      </c>
      <c r="B18" t="s">
        <v>21</v>
      </c>
      <c r="C18">
        <v>14.022500000000001</v>
      </c>
      <c r="D18">
        <v>99.535832999999997</v>
      </c>
      <c r="E18" s="1">
        <v>19.600000000000001</v>
      </c>
      <c r="F18" s="1">
        <v>16.5</v>
      </c>
      <c r="G18" s="1">
        <v>17.7</v>
      </c>
      <c r="H18" s="1">
        <v>19.399999999999999</v>
      </c>
      <c r="I18" s="1">
        <v>20.399999999999999</v>
      </c>
      <c r="J18" s="1">
        <v>20.7</v>
      </c>
      <c r="K18" s="1">
        <v>21.5</v>
      </c>
      <c r="L18" s="1">
        <v>23.8</v>
      </c>
      <c r="M18" s="1">
        <v>23.3</v>
      </c>
      <c r="N18" s="1">
        <v>22.8</v>
      </c>
      <c r="O18" s="1">
        <v>22</v>
      </c>
      <c r="P18" s="1">
        <v>22.6</v>
      </c>
      <c r="Q18" s="1">
        <v>22</v>
      </c>
      <c r="R18" s="1">
        <v>22.5</v>
      </c>
      <c r="S18" s="1">
        <v>23.4</v>
      </c>
      <c r="T18" s="1">
        <v>24.1</v>
      </c>
      <c r="U18" s="1">
        <v>23.2</v>
      </c>
      <c r="V18" s="1">
        <v>23.9</v>
      </c>
      <c r="W18" s="1">
        <v>23.1</v>
      </c>
      <c r="X18" s="1">
        <v>23.9</v>
      </c>
      <c r="Y18" s="1">
        <v>23.2</v>
      </c>
      <c r="Z18" s="1">
        <v>23.4</v>
      </c>
      <c r="AA18" s="1">
        <v>22.7</v>
      </c>
      <c r="AB18" s="1">
        <v>21.1</v>
      </c>
      <c r="AC18" s="1">
        <v>20.7</v>
      </c>
      <c r="AD18" s="1">
        <v>19.5</v>
      </c>
      <c r="AE18" s="1">
        <v>20</v>
      </c>
      <c r="AF18" s="1">
        <v>20.8</v>
      </c>
      <c r="AG18" s="1">
        <v>21.5</v>
      </c>
      <c r="AH18" s="1">
        <v>22.8</v>
      </c>
    </row>
    <row r="19" spans="1:34" ht="15" x14ac:dyDescent="0.25">
      <c r="A19">
        <v>424301</v>
      </c>
      <c r="B19" t="s">
        <v>24</v>
      </c>
      <c r="C19">
        <v>13.489305999999999</v>
      </c>
      <c r="D19">
        <v>99.792389</v>
      </c>
      <c r="E19" s="1">
        <v>21.5</v>
      </c>
      <c r="F19" s="1">
        <v>21</v>
      </c>
      <c r="G19" s="1">
        <v>21.5</v>
      </c>
      <c r="H19" s="1">
        <v>22</v>
      </c>
      <c r="I19" s="1">
        <v>23.2</v>
      </c>
      <c r="J19" s="1">
        <v>24</v>
      </c>
      <c r="K19" s="1">
        <v>25.4</v>
      </c>
      <c r="L19" s="1">
        <v>26</v>
      </c>
      <c r="M19" s="1">
        <v>24.5</v>
      </c>
      <c r="N19" s="1">
        <v>24.7</v>
      </c>
      <c r="O19" s="1">
        <v>24.6</v>
      </c>
      <c r="P19" s="1">
        <v>24</v>
      </c>
      <c r="Q19" s="1">
        <v>24.1</v>
      </c>
      <c r="R19" s="1">
        <v>25</v>
      </c>
      <c r="S19" s="1">
        <v>24.8</v>
      </c>
      <c r="T19" s="1">
        <v>24.6</v>
      </c>
      <c r="U19" s="1">
        <v>24.4</v>
      </c>
      <c r="V19" s="1">
        <v>24.5</v>
      </c>
      <c r="W19" s="1">
        <v>25.3</v>
      </c>
      <c r="X19" s="1">
        <v>24</v>
      </c>
      <c r="Y19" s="1">
        <v>25.1</v>
      </c>
      <c r="Z19" s="1">
        <v>23.6</v>
      </c>
      <c r="AA19" s="1">
        <v>25.3</v>
      </c>
      <c r="AB19" s="1">
        <v>24.2</v>
      </c>
      <c r="AC19" s="1">
        <v>23.5</v>
      </c>
      <c r="AD19" s="1">
        <v>22.8</v>
      </c>
      <c r="AE19" s="1">
        <v>23.1</v>
      </c>
      <c r="AF19" s="1">
        <v>23</v>
      </c>
      <c r="AG19" s="1">
        <v>23.6</v>
      </c>
      <c r="AH19" s="1">
        <v>24.6</v>
      </c>
    </row>
    <row r="20" spans="1:34" ht="15" x14ac:dyDescent="0.25">
      <c r="A20">
        <v>415301</v>
      </c>
      <c r="B20" t="s">
        <v>53</v>
      </c>
      <c r="C20">
        <v>14.534722</v>
      </c>
      <c r="D20">
        <v>100.72499999999999</v>
      </c>
      <c r="E20" s="1">
        <v>21.5</v>
      </c>
      <c r="F20" s="1">
        <v>18</v>
      </c>
      <c r="G20" s="1">
        <v>18.5</v>
      </c>
      <c r="H20" s="1">
        <v>20.9</v>
      </c>
      <c r="I20" s="1">
        <v>21</v>
      </c>
      <c r="J20" s="1">
        <v>20.5</v>
      </c>
      <c r="K20" s="1">
        <v>23.2</v>
      </c>
      <c r="L20" s="1">
        <v>23.5</v>
      </c>
      <c r="M20" s="1">
        <v>24.7</v>
      </c>
      <c r="N20" s="1">
        <v>23.6</v>
      </c>
      <c r="O20" s="1">
        <v>22</v>
      </c>
      <c r="P20" s="1">
        <v>23.2</v>
      </c>
      <c r="Q20" s="1">
        <v>24.4</v>
      </c>
      <c r="R20" s="1">
        <v>22.5</v>
      </c>
      <c r="S20" s="1">
        <v>23.9</v>
      </c>
      <c r="T20" s="1">
        <v>23.5</v>
      </c>
      <c r="U20" s="1">
        <v>23</v>
      </c>
      <c r="V20" s="1">
        <v>23</v>
      </c>
      <c r="W20" s="1">
        <v>22.2</v>
      </c>
      <c r="X20" s="1">
        <v>22</v>
      </c>
      <c r="Y20" s="1">
        <v>23.2</v>
      </c>
      <c r="Z20" s="1">
        <v>24.1</v>
      </c>
      <c r="AA20" s="1">
        <v>22.4</v>
      </c>
      <c r="AB20" s="1">
        <v>22</v>
      </c>
      <c r="AC20" s="1">
        <v>22.1</v>
      </c>
      <c r="AD20" s="1">
        <v>19.5</v>
      </c>
      <c r="AE20" s="1">
        <v>24.4</v>
      </c>
      <c r="AF20" s="1">
        <v>22.4</v>
      </c>
      <c r="AG20" s="1">
        <v>19.5</v>
      </c>
      <c r="AH20" s="1">
        <v>22.5</v>
      </c>
    </row>
    <row r="21" spans="1:34" ht="15" x14ac:dyDescent="0.25">
      <c r="A21">
        <v>455201</v>
      </c>
      <c r="B21" t="s">
        <v>4</v>
      </c>
      <c r="C21">
        <v>13.726388999999999</v>
      </c>
      <c r="D21">
        <v>100.56</v>
      </c>
      <c r="E21" s="1">
        <v>24.4</v>
      </c>
      <c r="F21" s="1">
        <v>23.2</v>
      </c>
      <c r="G21" s="1">
        <v>23.1</v>
      </c>
      <c r="H21" s="1">
        <v>24.8</v>
      </c>
      <c r="I21" s="1">
        <v>26.3</v>
      </c>
      <c r="J21" s="1">
        <v>25.9</v>
      </c>
      <c r="K21" s="1">
        <v>27.3</v>
      </c>
      <c r="L21" s="1">
        <v>27.8</v>
      </c>
      <c r="M21" s="1">
        <v>27.5</v>
      </c>
      <c r="N21" s="1">
        <v>25.6</v>
      </c>
      <c r="O21" s="1">
        <v>25.7</v>
      </c>
      <c r="P21" s="1">
        <v>26.3</v>
      </c>
      <c r="Q21" s="1">
        <v>26.1</v>
      </c>
      <c r="R21" s="1">
        <v>26.8</v>
      </c>
      <c r="S21" s="1">
        <v>27.5</v>
      </c>
      <c r="T21" s="1">
        <v>28</v>
      </c>
      <c r="U21" s="1">
        <v>27.3</v>
      </c>
      <c r="V21" s="1">
        <v>26.2</v>
      </c>
      <c r="W21" s="1">
        <v>25.6</v>
      </c>
      <c r="X21" s="1">
        <v>25.5</v>
      </c>
      <c r="Y21" s="1">
        <v>26.1</v>
      </c>
      <c r="Z21" s="1">
        <v>26.6</v>
      </c>
      <c r="AA21" s="1">
        <v>26.4</v>
      </c>
      <c r="AB21" s="1">
        <v>25.2</v>
      </c>
      <c r="AC21" s="1">
        <v>25.2</v>
      </c>
      <c r="AD21" s="1">
        <v>23.8</v>
      </c>
      <c r="AE21" s="1">
        <v>26</v>
      </c>
      <c r="AF21" s="1">
        <v>24</v>
      </c>
      <c r="AG21" s="1">
        <v>24</v>
      </c>
      <c r="AH21" s="1">
        <v>25.8</v>
      </c>
    </row>
    <row r="22" spans="1:34" ht="15" x14ac:dyDescent="0.25">
      <c r="A22">
        <v>430201</v>
      </c>
      <c r="B22" t="s">
        <v>28</v>
      </c>
      <c r="C22">
        <v>14.058417</v>
      </c>
      <c r="D22">
        <v>101.36930599999999</v>
      </c>
      <c r="E22" s="1">
        <v>22.8</v>
      </c>
      <c r="F22" s="1">
        <v>22</v>
      </c>
      <c r="G22" s="1">
        <v>21.4</v>
      </c>
      <c r="H22" s="1">
        <v>23</v>
      </c>
      <c r="I22" s="1">
        <v>24</v>
      </c>
      <c r="J22" s="1">
        <v>25.9</v>
      </c>
      <c r="K22" s="1">
        <v>25.9</v>
      </c>
      <c r="L22" s="1">
        <v>27.2</v>
      </c>
      <c r="M22" s="1">
        <v>26.6</v>
      </c>
      <c r="N22" s="1">
        <v>25.5</v>
      </c>
      <c r="O22" s="1">
        <v>24.7</v>
      </c>
      <c r="P22" s="1">
        <v>24.1</v>
      </c>
      <c r="Q22" s="1">
        <v>25.6</v>
      </c>
      <c r="R22" s="1">
        <v>25.5</v>
      </c>
      <c r="S22" s="1">
        <v>26</v>
      </c>
      <c r="T22" s="1">
        <v>26.9</v>
      </c>
      <c r="U22" s="1">
        <v>26.6</v>
      </c>
      <c r="V22" s="1">
        <v>25.2</v>
      </c>
      <c r="W22" s="1">
        <v>25.5</v>
      </c>
      <c r="X22" s="1">
        <v>25</v>
      </c>
      <c r="Y22" s="1">
        <v>24.1</v>
      </c>
      <c r="Z22" s="1">
        <v>25.8</v>
      </c>
      <c r="AA22" s="1">
        <v>25.4</v>
      </c>
      <c r="AB22" s="1">
        <v>24.5</v>
      </c>
      <c r="AC22" s="1">
        <v>24.3</v>
      </c>
      <c r="AD22" s="1">
        <v>24.7</v>
      </c>
      <c r="AE22" s="1">
        <v>25.3</v>
      </c>
      <c r="AF22" s="1">
        <v>22.8</v>
      </c>
      <c r="AG22" s="1">
        <v>23</v>
      </c>
      <c r="AH22" s="1">
        <v>25.5</v>
      </c>
    </row>
    <row r="23" spans="1:34" ht="15" x14ac:dyDescent="0.25">
      <c r="A23">
        <v>423301</v>
      </c>
      <c r="B23" t="s">
        <v>27</v>
      </c>
      <c r="C23">
        <v>13.515556</v>
      </c>
      <c r="D23">
        <v>101.458333</v>
      </c>
      <c r="E23" s="1">
        <v>18</v>
      </c>
      <c r="F23" s="1">
        <v>18.2</v>
      </c>
      <c r="G23" s="1">
        <v>18.899999999999999</v>
      </c>
      <c r="H23" s="1">
        <v>20.3</v>
      </c>
      <c r="I23" s="1">
        <v>21.1</v>
      </c>
      <c r="J23" s="1">
        <v>20.7</v>
      </c>
      <c r="K23" s="1">
        <v>22</v>
      </c>
      <c r="L23" s="1">
        <v>23.8</v>
      </c>
      <c r="M23" s="1">
        <v>23.7</v>
      </c>
      <c r="N23" s="1">
        <v>23.5</v>
      </c>
      <c r="O23" s="1">
        <v>22</v>
      </c>
      <c r="P23" s="1">
        <v>21.2</v>
      </c>
      <c r="Q23" s="1">
        <v>23.5</v>
      </c>
      <c r="R23" s="1">
        <v>24.2</v>
      </c>
      <c r="S23" s="1">
        <v>23.7</v>
      </c>
      <c r="T23" s="1">
        <v>23.8</v>
      </c>
      <c r="U23" s="1">
        <v>23.7</v>
      </c>
      <c r="V23" s="1">
        <v>21.4</v>
      </c>
      <c r="W23" s="1">
        <v>22.7</v>
      </c>
      <c r="X23" s="1">
        <v>22.5</v>
      </c>
      <c r="Y23" s="1">
        <v>22.1</v>
      </c>
      <c r="Z23" s="1">
        <v>23.7</v>
      </c>
      <c r="AA23" s="1">
        <v>22.7</v>
      </c>
      <c r="AB23" s="1">
        <v>20.3</v>
      </c>
      <c r="AC23" s="1">
        <v>19.899999999999999</v>
      </c>
      <c r="AD23" s="1">
        <v>20.100000000000001</v>
      </c>
      <c r="AE23" s="1">
        <v>22.5</v>
      </c>
      <c r="AF23" s="1">
        <v>21</v>
      </c>
      <c r="AG23" s="1">
        <v>20.7</v>
      </c>
      <c r="AH23" s="1">
        <v>20.7</v>
      </c>
    </row>
    <row r="24" spans="1:34" ht="15" x14ac:dyDescent="0.25">
      <c r="A24">
        <v>459201</v>
      </c>
      <c r="B24" t="s">
        <v>40</v>
      </c>
      <c r="C24">
        <v>13.366667</v>
      </c>
      <c r="D24">
        <v>100.983333</v>
      </c>
      <c r="E24" s="1">
        <v>23.9</v>
      </c>
      <c r="F24" s="1">
        <v>22.8</v>
      </c>
      <c r="G24" s="1">
        <v>23.6</v>
      </c>
      <c r="H24" s="1">
        <v>24.5</v>
      </c>
      <c r="I24" s="1">
        <v>25.5</v>
      </c>
      <c r="J24" s="1">
        <v>25.7</v>
      </c>
      <c r="K24" s="1">
        <v>26.7</v>
      </c>
      <c r="L24" s="1">
        <v>26.3</v>
      </c>
      <c r="M24" s="1">
        <v>26.3</v>
      </c>
      <c r="N24" s="1">
        <v>25.5</v>
      </c>
      <c r="O24" s="1">
        <v>25</v>
      </c>
      <c r="P24" s="1">
        <v>26.2</v>
      </c>
      <c r="Q24" s="1">
        <v>26.4</v>
      </c>
      <c r="R24" s="1">
        <v>27</v>
      </c>
      <c r="S24" s="1">
        <v>26</v>
      </c>
      <c r="T24" s="1">
        <v>26</v>
      </c>
      <c r="U24" s="1">
        <v>26.4</v>
      </c>
      <c r="V24" s="1">
        <v>25</v>
      </c>
      <c r="W24" s="1">
        <v>25.4</v>
      </c>
      <c r="X24" s="1">
        <v>24</v>
      </c>
      <c r="Y24" s="1">
        <v>26</v>
      </c>
      <c r="Z24" s="1">
        <v>26.5</v>
      </c>
      <c r="AA24" s="1">
        <v>26</v>
      </c>
      <c r="AB24" s="1">
        <v>24.5</v>
      </c>
      <c r="AC24" s="1">
        <v>24.2</v>
      </c>
      <c r="AD24" s="1">
        <v>24</v>
      </c>
      <c r="AE24" s="1">
        <v>24.8</v>
      </c>
      <c r="AF24" s="1">
        <v>23</v>
      </c>
      <c r="AG24" s="1">
        <v>23.5</v>
      </c>
      <c r="AH24" s="1">
        <v>25.7</v>
      </c>
    </row>
    <row r="25" spans="1:34" ht="15" x14ac:dyDescent="0.25">
      <c r="A25">
        <v>478201</v>
      </c>
      <c r="B25" t="s">
        <v>29</v>
      </c>
      <c r="C25">
        <v>12.632222000000001</v>
      </c>
      <c r="D25">
        <v>101.343611</v>
      </c>
      <c r="E25" s="1">
        <v>21.2</v>
      </c>
      <c r="F25" s="1">
        <v>21.6</v>
      </c>
      <c r="G25" s="1">
        <v>22</v>
      </c>
      <c r="H25" s="1">
        <v>23.7</v>
      </c>
      <c r="I25" s="1">
        <v>23.5</v>
      </c>
      <c r="J25" s="1">
        <v>23.5</v>
      </c>
      <c r="K25" s="1">
        <v>25.3</v>
      </c>
      <c r="L25" s="1">
        <v>26.4</v>
      </c>
      <c r="M25" s="1">
        <v>25.5</v>
      </c>
      <c r="N25" s="1">
        <v>25.3</v>
      </c>
      <c r="O25" s="1">
        <v>24</v>
      </c>
      <c r="P25" s="1">
        <v>24.2</v>
      </c>
      <c r="Q25" s="1">
        <v>24.5</v>
      </c>
      <c r="R25" s="1">
        <v>24.6</v>
      </c>
      <c r="S25" s="1">
        <v>24</v>
      </c>
      <c r="T25" s="1">
        <v>25.7</v>
      </c>
      <c r="U25" s="1">
        <v>25.5</v>
      </c>
      <c r="V25" s="1">
        <v>24.7</v>
      </c>
      <c r="W25" s="1">
        <v>24.8</v>
      </c>
      <c r="X25" s="1">
        <v>24.5</v>
      </c>
      <c r="Y25" s="1">
        <v>24</v>
      </c>
      <c r="Z25" s="1">
        <v>25.4</v>
      </c>
      <c r="AA25" s="1">
        <v>24</v>
      </c>
      <c r="AB25" s="1">
        <v>24</v>
      </c>
      <c r="AC25" s="1">
        <v>22.5</v>
      </c>
      <c r="AD25" s="1">
        <v>22.5</v>
      </c>
      <c r="AE25" s="1">
        <v>25</v>
      </c>
      <c r="AF25" s="1">
        <v>22.3</v>
      </c>
      <c r="AG25" s="1">
        <v>22.2</v>
      </c>
      <c r="AH25" s="1">
        <v>24.5</v>
      </c>
    </row>
    <row r="26" spans="1:34" ht="15" x14ac:dyDescent="0.25">
      <c r="A26">
        <v>480201</v>
      </c>
      <c r="B26" t="s">
        <v>30</v>
      </c>
      <c r="C26">
        <v>12.616667</v>
      </c>
      <c r="D26">
        <v>102.113333</v>
      </c>
      <c r="E26" s="1">
        <v>22.4</v>
      </c>
      <c r="F26" s="1">
        <v>23.6</v>
      </c>
      <c r="G26" s="1">
        <v>23</v>
      </c>
      <c r="H26" s="1">
        <v>23.7</v>
      </c>
      <c r="I26" s="1">
        <v>23.3</v>
      </c>
      <c r="J26" s="1">
        <v>23.9</v>
      </c>
      <c r="K26" s="1">
        <v>25</v>
      </c>
      <c r="L26" s="1">
        <v>26</v>
      </c>
      <c r="M26" s="1">
        <v>26</v>
      </c>
      <c r="N26" s="1">
        <v>24.2</v>
      </c>
      <c r="O26" s="1">
        <v>24.1</v>
      </c>
      <c r="P26" s="1">
        <v>23.6</v>
      </c>
      <c r="Q26" s="1">
        <v>24.6</v>
      </c>
      <c r="R26" s="1">
        <v>25.4</v>
      </c>
      <c r="S26" s="1">
        <v>24</v>
      </c>
      <c r="T26" s="1">
        <v>25.4</v>
      </c>
      <c r="U26" s="1">
        <v>25</v>
      </c>
      <c r="V26" s="1">
        <v>23.8</v>
      </c>
      <c r="W26" s="1">
        <v>24.2</v>
      </c>
      <c r="X26" s="1">
        <v>25.3</v>
      </c>
      <c r="Y26" s="1">
        <v>24</v>
      </c>
      <c r="Z26" s="1">
        <v>24.7</v>
      </c>
      <c r="AA26" s="1">
        <v>24.6</v>
      </c>
      <c r="AB26" s="1">
        <v>24.3</v>
      </c>
      <c r="AC26" s="1">
        <v>23.9</v>
      </c>
      <c r="AD26" s="1">
        <v>25.5</v>
      </c>
      <c r="AE26" s="1">
        <v>24.1</v>
      </c>
      <c r="AF26" s="1">
        <v>21.9</v>
      </c>
      <c r="AG26" s="1">
        <v>24.3</v>
      </c>
      <c r="AH26" s="1">
        <v>25.3</v>
      </c>
    </row>
    <row r="27" spans="1:34" ht="15" x14ac:dyDescent="0.25">
      <c r="A27">
        <v>501201</v>
      </c>
      <c r="B27" t="s">
        <v>31</v>
      </c>
      <c r="C27">
        <v>11.766667</v>
      </c>
      <c r="D27">
        <v>102.88333299999999</v>
      </c>
      <c r="E27" s="1">
        <v>20</v>
      </c>
      <c r="F27" s="1">
        <v>23.8</v>
      </c>
      <c r="G27" s="1">
        <v>23</v>
      </c>
      <c r="H27" s="1">
        <v>24.3</v>
      </c>
      <c r="I27" s="1">
        <v>23.4</v>
      </c>
      <c r="J27" s="1">
        <v>23.4</v>
      </c>
      <c r="K27" s="1">
        <v>24</v>
      </c>
      <c r="L27" s="1">
        <v>26.2</v>
      </c>
      <c r="M27" s="1">
        <v>24.3</v>
      </c>
      <c r="N27" s="1">
        <v>24</v>
      </c>
      <c r="O27" s="1">
        <v>23.2</v>
      </c>
      <c r="P27" s="1">
        <v>24</v>
      </c>
      <c r="Q27" s="1">
        <v>23.2</v>
      </c>
      <c r="R27" s="1">
        <v>24.1</v>
      </c>
      <c r="S27" s="1">
        <v>24</v>
      </c>
      <c r="T27" s="1">
        <v>24</v>
      </c>
      <c r="U27" s="1">
        <v>23.5</v>
      </c>
      <c r="V27" s="1">
        <v>22.7</v>
      </c>
      <c r="W27" s="1">
        <v>23.3</v>
      </c>
      <c r="X27" s="1">
        <v>24.8</v>
      </c>
      <c r="Y27" s="1">
        <v>23</v>
      </c>
      <c r="Z27" s="1">
        <v>23.5</v>
      </c>
      <c r="AA27" s="1">
        <v>24</v>
      </c>
      <c r="AB27" s="1">
        <v>23.5</v>
      </c>
      <c r="AC27" s="1">
        <v>22.7</v>
      </c>
      <c r="AD27" s="1">
        <v>26.2</v>
      </c>
      <c r="AE27" s="1">
        <v>25</v>
      </c>
      <c r="AF27" s="1">
        <v>23.5</v>
      </c>
      <c r="AG27" s="1">
        <v>22.7</v>
      </c>
      <c r="AH27" s="1">
        <v>22.7</v>
      </c>
    </row>
    <row r="28" spans="1:34" ht="15" x14ac:dyDescent="0.25">
      <c r="A28">
        <v>465201</v>
      </c>
      <c r="B28" t="s">
        <v>25</v>
      </c>
      <c r="C28">
        <v>12.999444</v>
      </c>
      <c r="D28">
        <v>100.06055600000001</v>
      </c>
      <c r="E28" s="1">
        <v>24.8</v>
      </c>
      <c r="F28" s="1">
        <v>21.9</v>
      </c>
      <c r="G28" s="1">
        <v>22.5</v>
      </c>
      <c r="H28" s="1">
        <v>22.6</v>
      </c>
      <c r="I28" s="1">
        <v>23.5</v>
      </c>
      <c r="J28" s="1">
        <v>24.9</v>
      </c>
      <c r="K28" s="1">
        <v>25.5</v>
      </c>
      <c r="L28" s="1">
        <v>26.3</v>
      </c>
      <c r="M28" s="1">
        <v>24.5</v>
      </c>
      <c r="N28" s="1">
        <v>24.4</v>
      </c>
      <c r="O28" s="1">
        <v>24.5</v>
      </c>
      <c r="P28" s="1">
        <v>24</v>
      </c>
      <c r="Q28" s="1">
        <v>24.2</v>
      </c>
      <c r="R28" s="1">
        <v>24.8</v>
      </c>
      <c r="S28" s="1">
        <v>24.8</v>
      </c>
      <c r="T28" s="1">
        <v>25</v>
      </c>
      <c r="U28" s="1">
        <v>25.3</v>
      </c>
      <c r="V28" s="1">
        <v>25.3</v>
      </c>
      <c r="W28" s="1">
        <v>25.3</v>
      </c>
      <c r="X28" s="1">
        <v>24.3</v>
      </c>
      <c r="Y28" s="1">
        <v>25.1</v>
      </c>
      <c r="Z28" s="1">
        <v>24.6</v>
      </c>
      <c r="AA28" s="1">
        <v>25.8</v>
      </c>
      <c r="AB28" s="1">
        <v>24.8</v>
      </c>
      <c r="AC28" s="1">
        <v>23</v>
      </c>
      <c r="AD28" s="1">
        <v>22.3</v>
      </c>
      <c r="AE28" s="1">
        <v>23.9</v>
      </c>
      <c r="AF28" s="1">
        <v>24.8</v>
      </c>
      <c r="AG28" s="1">
        <v>23.8</v>
      </c>
      <c r="AH28" s="1">
        <v>25</v>
      </c>
    </row>
    <row r="29" spans="1:34" ht="15" x14ac:dyDescent="0.25">
      <c r="A29">
        <v>500202</v>
      </c>
      <c r="B29" t="s">
        <v>47</v>
      </c>
      <c r="C29">
        <v>12.586111000000001</v>
      </c>
      <c r="D29">
        <v>99.962500000000006</v>
      </c>
      <c r="E29" s="1">
        <v>24.3</v>
      </c>
      <c r="F29" s="1">
        <v>23.5</v>
      </c>
      <c r="G29" s="1">
        <v>23.4</v>
      </c>
      <c r="H29" s="1">
        <v>23.2</v>
      </c>
      <c r="I29" s="1">
        <v>22.5</v>
      </c>
      <c r="J29" s="1">
        <v>26.5</v>
      </c>
      <c r="K29" s="1">
        <v>26.8</v>
      </c>
      <c r="L29" s="1">
        <v>26.6</v>
      </c>
      <c r="M29" s="1">
        <v>24.2</v>
      </c>
      <c r="N29" s="1">
        <v>24.2</v>
      </c>
      <c r="O29" s="1">
        <v>24.6</v>
      </c>
      <c r="P29" s="1">
        <v>24</v>
      </c>
      <c r="Q29" s="1">
        <v>24.6</v>
      </c>
      <c r="R29" s="1">
        <v>25</v>
      </c>
      <c r="S29" s="1">
        <v>25.6</v>
      </c>
      <c r="T29" s="1">
        <v>25.4</v>
      </c>
      <c r="U29" s="1">
        <v>25.5</v>
      </c>
      <c r="V29" s="1">
        <v>25.1</v>
      </c>
      <c r="W29" s="1">
        <v>25.5</v>
      </c>
      <c r="X29" s="1">
        <v>23.9</v>
      </c>
      <c r="Y29" s="1">
        <v>25.7</v>
      </c>
      <c r="Z29" s="1">
        <v>24.7</v>
      </c>
      <c r="AA29" s="1">
        <v>24.7</v>
      </c>
      <c r="AB29" s="1">
        <v>25.4</v>
      </c>
      <c r="AC29" s="1">
        <v>24.6</v>
      </c>
      <c r="AD29" s="1">
        <v>24</v>
      </c>
      <c r="AE29" s="1">
        <v>25.4</v>
      </c>
      <c r="AF29" s="1">
        <v>25</v>
      </c>
      <c r="AG29" s="1">
        <v>25.3</v>
      </c>
      <c r="AH29" s="1">
        <v>26</v>
      </c>
    </row>
    <row r="30" spans="1:34" ht="15" x14ac:dyDescent="0.25">
      <c r="A30">
        <v>500201</v>
      </c>
      <c r="B30" t="s">
        <v>48</v>
      </c>
      <c r="C30">
        <v>11.833333</v>
      </c>
      <c r="D30">
        <v>99.833332999999996</v>
      </c>
      <c r="E30" s="1">
        <v>22</v>
      </c>
      <c r="F30" s="1">
        <v>21.5</v>
      </c>
      <c r="G30" s="1">
        <v>18.600000000000001</v>
      </c>
      <c r="H30" s="1">
        <v>22.5</v>
      </c>
      <c r="I30" s="1">
        <v>22.5</v>
      </c>
      <c r="J30" s="1">
        <v>23</v>
      </c>
      <c r="K30" s="1">
        <v>24</v>
      </c>
      <c r="L30" s="1">
        <v>24.2</v>
      </c>
      <c r="M30" s="1">
        <v>22.2</v>
      </c>
      <c r="N30" s="1">
        <v>23</v>
      </c>
      <c r="O30" s="1">
        <v>24</v>
      </c>
      <c r="P30" s="1">
        <v>23</v>
      </c>
      <c r="Q30" s="1">
        <v>23.2</v>
      </c>
      <c r="R30" s="1">
        <v>24</v>
      </c>
      <c r="S30" s="1">
        <v>23.9</v>
      </c>
      <c r="T30" s="1">
        <v>24</v>
      </c>
      <c r="U30" s="1">
        <v>24.5</v>
      </c>
      <c r="V30" s="1">
        <v>24.6</v>
      </c>
      <c r="W30" s="1">
        <v>23</v>
      </c>
      <c r="X30" s="1">
        <v>24.5</v>
      </c>
      <c r="Y30" s="1">
        <v>23</v>
      </c>
      <c r="Z30" s="1">
        <v>22</v>
      </c>
      <c r="AA30" s="1">
        <v>23.2</v>
      </c>
      <c r="AB30" s="1">
        <v>23.6</v>
      </c>
      <c r="AC30" s="1">
        <v>22.7</v>
      </c>
      <c r="AD30" s="1">
        <v>22</v>
      </c>
      <c r="AE30" s="1">
        <v>22.5</v>
      </c>
      <c r="AF30" s="1">
        <v>24.3</v>
      </c>
      <c r="AG30" s="1">
        <v>23.3</v>
      </c>
      <c r="AH30" s="1">
        <v>22.2</v>
      </c>
    </row>
    <row r="31" spans="1:34" ht="15" x14ac:dyDescent="0.25">
      <c r="A31">
        <v>551201</v>
      </c>
      <c r="B31" t="s">
        <v>33</v>
      </c>
      <c r="C31">
        <v>9.1355559999999993</v>
      </c>
      <c r="D31">
        <v>99.151944</v>
      </c>
      <c r="E31" s="1">
        <v>22.6</v>
      </c>
      <c r="F31" s="1">
        <v>22.3</v>
      </c>
      <c r="G31" s="1">
        <v>23.5</v>
      </c>
      <c r="H31" s="1">
        <v>23.6</v>
      </c>
      <c r="I31" s="1">
        <v>24.1</v>
      </c>
      <c r="J31" s="1">
        <v>24.5</v>
      </c>
      <c r="K31" s="1">
        <v>24.8</v>
      </c>
      <c r="L31" s="1">
        <v>22.8</v>
      </c>
      <c r="M31" s="1">
        <v>23.8</v>
      </c>
      <c r="N31" s="1">
        <v>24.1</v>
      </c>
      <c r="O31" s="1">
        <v>23.5</v>
      </c>
      <c r="P31" s="1">
        <v>24</v>
      </c>
      <c r="Q31" s="1">
        <v>23.2</v>
      </c>
      <c r="R31" s="1">
        <v>23.5</v>
      </c>
      <c r="S31" s="1">
        <v>24</v>
      </c>
      <c r="T31" s="1">
        <v>24.3</v>
      </c>
      <c r="U31" s="1">
        <v>24.6</v>
      </c>
      <c r="V31" s="1">
        <v>23.7</v>
      </c>
      <c r="W31" s="1">
        <v>23.1</v>
      </c>
      <c r="X31" s="1">
        <v>23.3</v>
      </c>
      <c r="Y31" s="1">
        <v>23.5</v>
      </c>
      <c r="Z31" s="1">
        <v>22.2</v>
      </c>
      <c r="AA31" s="1">
        <v>22.5</v>
      </c>
      <c r="AB31" s="1">
        <v>23.3</v>
      </c>
      <c r="AC31" s="1">
        <v>23.5</v>
      </c>
      <c r="AD31" s="1">
        <v>21.6</v>
      </c>
      <c r="AE31" s="1">
        <v>22.6</v>
      </c>
      <c r="AF31" s="1">
        <v>24.3</v>
      </c>
      <c r="AG31" s="1">
        <v>23.9</v>
      </c>
      <c r="AH31" s="1">
        <v>23.9</v>
      </c>
    </row>
    <row r="32" spans="1:34" ht="15" x14ac:dyDescent="0.25">
      <c r="A32">
        <v>552201</v>
      </c>
      <c r="B32" t="s">
        <v>34</v>
      </c>
      <c r="C32">
        <v>8.5377779999999994</v>
      </c>
      <c r="D32">
        <v>99.963888999999995</v>
      </c>
      <c r="E32" s="1">
        <v>22.6</v>
      </c>
      <c r="F32" s="1">
        <v>23.3</v>
      </c>
      <c r="G32" s="1">
        <v>24.7</v>
      </c>
      <c r="H32" s="1">
        <v>23.4</v>
      </c>
      <c r="I32" s="1">
        <v>24.5</v>
      </c>
      <c r="J32" s="1">
        <v>24.4</v>
      </c>
      <c r="K32" s="1">
        <v>24.4</v>
      </c>
      <c r="L32" s="1">
        <v>24</v>
      </c>
      <c r="M32" s="1">
        <v>24.2</v>
      </c>
      <c r="N32" s="1">
        <v>23.7</v>
      </c>
      <c r="O32" s="1">
        <v>24.3</v>
      </c>
      <c r="P32" s="1">
        <v>24</v>
      </c>
      <c r="Q32" s="1">
        <v>23.8</v>
      </c>
      <c r="R32" s="1">
        <v>24.4</v>
      </c>
      <c r="S32" s="1">
        <v>25</v>
      </c>
      <c r="T32" s="1">
        <v>24.7</v>
      </c>
      <c r="U32" s="1">
        <v>24.5</v>
      </c>
      <c r="V32" s="1">
        <v>23.5</v>
      </c>
      <c r="W32" s="1">
        <v>23</v>
      </c>
      <c r="X32" s="1">
        <v>23.8</v>
      </c>
      <c r="Y32" s="1">
        <v>24</v>
      </c>
      <c r="Z32" s="1">
        <v>23.2</v>
      </c>
      <c r="AA32" s="1">
        <v>23</v>
      </c>
      <c r="AB32" s="1">
        <v>23.4</v>
      </c>
      <c r="AC32" s="1">
        <v>23.5</v>
      </c>
      <c r="AD32" s="1">
        <v>22</v>
      </c>
      <c r="AE32" s="1">
        <v>24.7</v>
      </c>
      <c r="AF32" s="1">
        <v>23.5</v>
      </c>
      <c r="AG32" s="1">
        <v>23.9</v>
      </c>
      <c r="AH32" s="1">
        <v>24.2</v>
      </c>
    </row>
    <row r="33" spans="1:34" ht="15" x14ac:dyDescent="0.25">
      <c r="A33">
        <v>568501</v>
      </c>
      <c r="B33" t="s">
        <v>35</v>
      </c>
      <c r="C33">
        <v>7.1821109999999999</v>
      </c>
      <c r="D33">
        <v>100.607694</v>
      </c>
      <c r="E33" s="1">
        <v>27.6</v>
      </c>
      <c r="F33" s="1">
        <v>27.5</v>
      </c>
      <c r="G33" s="1">
        <v>23.4</v>
      </c>
      <c r="H33" s="1">
        <v>23.6</v>
      </c>
      <c r="I33" s="1">
        <v>23.8</v>
      </c>
      <c r="J33" s="1">
        <v>24.2</v>
      </c>
      <c r="K33" s="1">
        <v>24.6</v>
      </c>
      <c r="L33" s="1">
        <v>24</v>
      </c>
      <c r="M33" s="1">
        <v>25</v>
      </c>
      <c r="N33" s="1">
        <v>24.9</v>
      </c>
      <c r="O33" s="1">
        <v>25.4</v>
      </c>
      <c r="P33" s="1">
        <v>25.1</v>
      </c>
      <c r="Q33" s="1">
        <v>25</v>
      </c>
      <c r="R33" s="1">
        <v>24.5</v>
      </c>
      <c r="S33" s="1">
        <v>24.2</v>
      </c>
      <c r="T33" s="1">
        <v>24.8</v>
      </c>
      <c r="U33" s="1">
        <v>26</v>
      </c>
      <c r="V33" s="1">
        <v>25</v>
      </c>
      <c r="W33" s="1">
        <v>25.4</v>
      </c>
      <c r="X33" s="1">
        <v>24.4</v>
      </c>
      <c r="Y33" s="1">
        <v>24.8</v>
      </c>
      <c r="Z33" s="1">
        <v>27.2</v>
      </c>
      <c r="AA33" s="1">
        <v>24.6</v>
      </c>
      <c r="AB33" s="1">
        <v>24.3</v>
      </c>
      <c r="AC33" s="1">
        <v>25.8</v>
      </c>
      <c r="AD33" s="1">
        <v>25.2</v>
      </c>
      <c r="AE33" s="1">
        <v>24.7</v>
      </c>
      <c r="AF33" s="1">
        <v>24.8</v>
      </c>
      <c r="AG33" s="1">
        <v>23.9</v>
      </c>
      <c r="AH33" s="1">
        <v>26.9</v>
      </c>
    </row>
    <row r="34" spans="1:34" ht="15" x14ac:dyDescent="0.25">
      <c r="A34">
        <v>568502</v>
      </c>
      <c r="B34" t="s">
        <v>36</v>
      </c>
      <c r="C34">
        <v>6.9166670000000003</v>
      </c>
      <c r="D34">
        <v>100.433333</v>
      </c>
      <c r="E34" s="1">
        <v>23.6</v>
      </c>
      <c r="F34" s="1">
        <v>23.8</v>
      </c>
      <c r="G34" s="1">
        <v>23.6</v>
      </c>
      <c r="H34" s="1">
        <v>23.1</v>
      </c>
      <c r="I34" s="1">
        <v>23.9</v>
      </c>
      <c r="J34" s="1">
        <v>23.1</v>
      </c>
      <c r="K34" s="1">
        <v>22.5</v>
      </c>
      <c r="L34" s="1">
        <v>23.3</v>
      </c>
      <c r="M34" s="1">
        <v>23.5</v>
      </c>
      <c r="N34" s="1">
        <v>23.3</v>
      </c>
      <c r="O34" s="1">
        <v>23.3</v>
      </c>
      <c r="P34" s="1">
        <v>24</v>
      </c>
      <c r="Q34" s="1">
        <v>23.9</v>
      </c>
      <c r="R34" s="1">
        <v>24</v>
      </c>
      <c r="S34" s="1">
        <v>22.8</v>
      </c>
      <c r="T34" s="1">
        <v>23.5</v>
      </c>
      <c r="U34" s="1">
        <v>24.3</v>
      </c>
      <c r="V34" s="1">
        <v>24.5</v>
      </c>
      <c r="W34" s="1">
        <v>23.1</v>
      </c>
      <c r="X34" s="1">
        <v>23</v>
      </c>
      <c r="Y34" s="1">
        <v>22.7</v>
      </c>
      <c r="Z34" s="1">
        <v>22.7</v>
      </c>
      <c r="AA34" s="1">
        <v>21.4</v>
      </c>
      <c r="AB34" s="1">
        <v>21.5</v>
      </c>
      <c r="AC34" s="1">
        <v>22.5</v>
      </c>
      <c r="AD34" s="1">
        <v>23</v>
      </c>
      <c r="AE34" s="1">
        <v>23.3</v>
      </c>
      <c r="AF34" s="1">
        <v>23.9</v>
      </c>
      <c r="AG34" s="1">
        <v>23.4</v>
      </c>
      <c r="AH34" s="1">
        <v>23.2</v>
      </c>
    </row>
    <row r="35" spans="1:34" ht="15" x14ac:dyDescent="0.25">
      <c r="A35">
        <v>532201</v>
      </c>
      <c r="B35" t="s">
        <v>32</v>
      </c>
      <c r="C35">
        <v>9.983333</v>
      </c>
      <c r="D35">
        <v>98.616667000000007</v>
      </c>
      <c r="E35" s="1">
        <v>23.6</v>
      </c>
      <c r="F35" s="1">
        <v>23</v>
      </c>
      <c r="G35" s="1">
        <v>24.3</v>
      </c>
      <c r="H35" s="1">
        <v>25.8</v>
      </c>
      <c r="I35" s="1">
        <v>25</v>
      </c>
      <c r="J35" s="1">
        <v>23.9</v>
      </c>
      <c r="K35" s="1">
        <v>25.2</v>
      </c>
      <c r="L35" s="1">
        <v>24.1</v>
      </c>
      <c r="M35" s="1">
        <v>23.8</v>
      </c>
      <c r="N35" s="1">
        <v>24</v>
      </c>
      <c r="O35" s="1">
        <v>24.9</v>
      </c>
      <c r="P35" s="1">
        <v>24.1</v>
      </c>
      <c r="Q35" s="1">
        <v>24.2</v>
      </c>
      <c r="R35" s="1">
        <v>24.2</v>
      </c>
      <c r="S35" s="1">
        <v>24.7</v>
      </c>
      <c r="T35" s="1">
        <v>24.6</v>
      </c>
      <c r="U35" s="1">
        <v>24.6</v>
      </c>
      <c r="V35" s="1">
        <v>25</v>
      </c>
      <c r="W35" s="1">
        <v>24</v>
      </c>
      <c r="X35" s="1">
        <v>24.5</v>
      </c>
      <c r="Y35" s="1">
        <v>23.9</v>
      </c>
      <c r="Z35" s="1">
        <v>22.5</v>
      </c>
      <c r="AA35" s="1">
        <v>22.8</v>
      </c>
      <c r="AB35" s="1">
        <v>23.2</v>
      </c>
      <c r="AC35" s="1">
        <v>24</v>
      </c>
      <c r="AD35" s="1">
        <v>21.5</v>
      </c>
      <c r="AE35" s="1">
        <v>23.2</v>
      </c>
      <c r="AF35" s="1">
        <v>25.9</v>
      </c>
      <c r="AG35" s="1">
        <v>24.8</v>
      </c>
      <c r="AH35" s="1">
        <v>24.7</v>
      </c>
    </row>
    <row r="36" spans="1:34" ht="15" x14ac:dyDescent="0.25">
      <c r="A36">
        <v>561201</v>
      </c>
      <c r="B36" t="s">
        <v>49</v>
      </c>
      <c r="C36">
        <v>8.6841670000000004</v>
      </c>
      <c r="D36">
        <v>98.252222000000003</v>
      </c>
      <c r="E36" s="1">
        <v>23.2</v>
      </c>
      <c r="F36" s="1">
        <v>22.3</v>
      </c>
      <c r="G36" s="1">
        <v>23.5</v>
      </c>
      <c r="H36" s="1">
        <v>25</v>
      </c>
      <c r="I36" s="1">
        <v>24.5</v>
      </c>
      <c r="J36" s="1">
        <v>23.8</v>
      </c>
      <c r="K36" s="1">
        <v>23.9</v>
      </c>
      <c r="L36" s="1">
        <v>24.4</v>
      </c>
      <c r="M36" s="1">
        <v>23.8</v>
      </c>
      <c r="N36" s="1">
        <v>24.6</v>
      </c>
      <c r="O36" s="1">
        <v>23.3</v>
      </c>
      <c r="P36" s="1">
        <v>23.7</v>
      </c>
      <c r="Q36" s="1">
        <v>23.9</v>
      </c>
      <c r="R36" s="1">
        <v>23.7</v>
      </c>
      <c r="S36" s="1">
        <v>24</v>
      </c>
      <c r="T36" s="1">
        <v>24.2</v>
      </c>
      <c r="U36" s="1">
        <v>24.4</v>
      </c>
      <c r="V36" s="1">
        <v>24.3</v>
      </c>
      <c r="W36" s="1">
        <v>23.8</v>
      </c>
      <c r="X36" s="1">
        <v>23.3</v>
      </c>
      <c r="Y36" s="1">
        <v>23.1</v>
      </c>
      <c r="Z36" s="1">
        <v>22.3</v>
      </c>
      <c r="AA36" s="1">
        <v>22.6</v>
      </c>
      <c r="AB36" s="1">
        <v>23.2</v>
      </c>
      <c r="AC36" s="1">
        <v>25</v>
      </c>
      <c r="AD36" s="1">
        <v>23.3</v>
      </c>
      <c r="AE36" s="1">
        <v>22.6</v>
      </c>
      <c r="AF36" s="1">
        <v>24.8</v>
      </c>
      <c r="AG36" s="1">
        <v>24.3</v>
      </c>
      <c r="AH36" s="1">
        <v>23.6</v>
      </c>
    </row>
    <row r="37" spans="1:34" ht="15" x14ac:dyDescent="0.25">
      <c r="A37">
        <v>564201</v>
      </c>
      <c r="B37" t="s">
        <v>6</v>
      </c>
      <c r="C37">
        <v>7.8833330000000004</v>
      </c>
      <c r="D37">
        <v>98.4</v>
      </c>
      <c r="E37" s="1">
        <v>25.5</v>
      </c>
      <c r="F37" s="1">
        <v>24.9</v>
      </c>
      <c r="G37" s="1">
        <v>27</v>
      </c>
      <c r="H37" s="1">
        <v>25.9</v>
      </c>
      <c r="I37" s="1">
        <v>26.8</v>
      </c>
      <c r="J37" s="1">
        <v>26.3</v>
      </c>
      <c r="K37" s="1">
        <v>25.1</v>
      </c>
      <c r="L37" s="1">
        <v>25.5</v>
      </c>
      <c r="M37" s="1">
        <v>26.2</v>
      </c>
      <c r="N37" s="1">
        <v>25</v>
      </c>
      <c r="O37" s="1">
        <v>26.5</v>
      </c>
      <c r="P37" s="1">
        <v>26.1</v>
      </c>
      <c r="Q37" s="1">
        <v>25.5</v>
      </c>
      <c r="R37" s="1">
        <v>26.5</v>
      </c>
      <c r="S37" s="1">
        <v>26.2</v>
      </c>
      <c r="T37" s="1">
        <v>26.5</v>
      </c>
      <c r="U37" s="1">
        <v>25.6</v>
      </c>
      <c r="V37" s="1">
        <v>26</v>
      </c>
      <c r="W37" s="1">
        <v>25</v>
      </c>
      <c r="X37" s="1">
        <v>24.4</v>
      </c>
      <c r="Y37" s="1">
        <v>24.5</v>
      </c>
      <c r="Z37" s="1">
        <v>24.7</v>
      </c>
      <c r="AA37" s="1">
        <v>25.2</v>
      </c>
      <c r="AB37" s="1">
        <v>25.5</v>
      </c>
      <c r="AC37" s="1">
        <v>25.5</v>
      </c>
      <c r="AD37" s="1">
        <v>25.5</v>
      </c>
      <c r="AE37" s="1">
        <v>25.4</v>
      </c>
      <c r="AF37" s="1">
        <v>25.5</v>
      </c>
      <c r="AG37" s="1">
        <v>26</v>
      </c>
      <c r="AH37" s="1">
        <v>25.8</v>
      </c>
    </row>
    <row r="38" spans="1:34" ht="15" x14ac:dyDescent="0.25">
      <c r="A38">
        <v>564202</v>
      </c>
      <c r="B38" t="s">
        <v>50</v>
      </c>
      <c r="C38">
        <v>8.1449999999999996</v>
      </c>
      <c r="D38">
        <v>98.314443999999995</v>
      </c>
      <c r="E38" s="1">
        <v>24.4</v>
      </c>
      <c r="F38" s="1">
        <v>22.9</v>
      </c>
      <c r="G38" s="1">
        <v>24.3</v>
      </c>
      <c r="H38" s="1">
        <v>24</v>
      </c>
      <c r="I38" s="1">
        <v>25.3</v>
      </c>
      <c r="J38" s="1">
        <v>24</v>
      </c>
      <c r="K38" s="1">
        <v>23.7</v>
      </c>
      <c r="L38" s="1">
        <v>24.5</v>
      </c>
      <c r="M38" s="1">
        <v>24.5</v>
      </c>
      <c r="N38" s="1">
        <v>24.4</v>
      </c>
      <c r="O38" s="1">
        <v>24.2</v>
      </c>
      <c r="P38" s="1">
        <v>24</v>
      </c>
      <c r="Q38" s="1">
        <v>24</v>
      </c>
      <c r="R38" s="1">
        <v>24.4</v>
      </c>
      <c r="S38" s="1">
        <v>24.1</v>
      </c>
      <c r="T38" s="1">
        <v>25</v>
      </c>
      <c r="U38" s="1">
        <v>25.2</v>
      </c>
      <c r="V38" s="1">
        <v>24.9</v>
      </c>
      <c r="W38" s="1">
        <v>23.2</v>
      </c>
      <c r="X38" s="1">
        <v>22.8</v>
      </c>
      <c r="Y38" s="1">
        <v>23.6</v>
      </c>
      <c r="Z38" s="1">
        <v>22.4</v>
      </c>
      <c r="AA38" s="1">
        <v>22.2</v>
      </c>
      <c r="AB38" s="1">
        <v>23.4</v>
      </c>
      <c r="AC38" s="1">
        <v>24.3</v>
      </c>
      <c r="AD38" s="1">
        <v>23</v>
      </c>
      <c r="AE38" s="1">
        <v>23</v>
      </c>
      <c r="AF38" s="1">
        <v>23</v>
      </c>
      <c r="AG38" s="1">
        <v>24.7</v>
      </c>
      <c r="AH38" s="1">
        <v>23.9</v>
      </c>
    </row>
    <row r="39" spans="1:34" ht="15" x14ac:dyDescent="0.25">
      <c r="A39">
        <v>566202</v>
      </c>
      <c r="B39" t="s">
        <v>37</v>
      </c>
      <c r="C39">
        <v>8.1036110000000008</v>
      </c>
      <c r="D39">
        <v>98.975278000000003</v>
      </c>
      <c r="E39" s="1">
        <v>22.6</v>
      </c>
      <c r="F39" s="1">
        <v>22.7</v>
      </c>
      <c r="G39" s="1">
        <v>23</v>
      </c>
      <c r="H39" s="1">
        <v>23.1</v>
      </c>
      <c r="I39" s="1">
        <v>24.5</v>
      </c>
      <c r="J39" s="1">
        <v>23.9</v>
      </c>
      <c r="K39" s="1">
        <v>23.4</v>
      </c>
      <c r="L39" s="1">
        <v>23</v>
      </c>
      <c r="M39" s="1">
        <v>23.1</v>
      </c>
      <c r="N39" s="1">
        <v>23</v>
      </c>
      <c r="O39" s="1">
        <v>23.3</v>
      </c>
      <c r="P39" s="1">
        <v>24</v>
      </c>
      <c r="Q39" s="1">
        <v>23.6</v>
      </c>
      <c r="R39" s="1">
        <v>23.6</v>
      </c>
      <c r="S39" s="1">
        <v>23</v>
      </c>
      <c r="T39" s="1">
        <v>23.1</v>
      </c>
      <c r="U39" s="1">
        <v>24.2</v>
      </c>
      <c r="V39" s="1">
        <v>23.4</v>
      </c>
      <c r="W39" s="1">
        <v>22.2</v>
      </c>
      <c r="X39" s="1">
        <v>22.1</v>
      </c>
      <c r="Y39" s="1">
        <v>23.4</v>
      </c>
      <c r="Z39" s="1">
        <v>23</v>
      </c>
      <c r="AA39" s="1">
        <v>22</v>
      </c>
      <c r="AB39" s="1">
        <v>22</v>
      </c>
      <c r="AC39" s="1">
        <v>24.2</v>
      </c>
      <c r="AD39" s="1">
        <v>21.8</v>
      </c>
      <c r="AE39" s="1">
        <v>24</v>
      </c>
      <c r="AF39" s="1">
        <v>23</v>
      </c>
      <c r="AG39" s="1">
        <v>24</v>
      </c>
      <c r="AH39" s="1">
        <v>24</v>
      </c>
    </row>
    <row r="40" spans="1:34" ht="15" x14ac:dyDescent="0.25">
      <c r="A40">
        <v>567201</v>
      </c>
      <c r="B40" t="s">
        <v>51</v>
      </c>
      <c r="C40">
        <v>7.516667</v>
      </c>
      <c r="D40">
        <v>99.616667000000007</v>
      </c>
      <c r="E40" s="1">
        <v>23.9</v>
      </c>
      <c r="F40" s="1">
        <v>24.2</v>
      </c>
      <c r="G40" s="1">
        <v>24.5</v>
      </c>
      <c r="H40" s="1">
        <v>23.9</v>
      </c>
      <c r="I40" s="1">
        <v>24.5</v>
      </c>
      <c r="J40" s="1">
        <v>24.8</v>
      </c>
      <c r="K40" s="1">
        <v>24.4</v>
      </c>
      <c r="L40" s="1">
        <v>24</v>
      </c>
      <c r="M40" s="1">
        <v>23.6</v>
      </c>
      <c r="N40" s="1">
        <v>24</v>
      </c>
      <c r="O40" s="1">
        <v>24</v>
      </c>
      <c r="P40" s="1">
        <v>24</v>
      </c>
      <c r="Q40" s="1">
        <v>23.8</v>
      </c>
      <c r="R40" s="1">
        <v>24.8</v>
      </c>
      <c r="S40" s="1">
        <v>25</v>
      </c>
      <c r="T40" s="1">
        <v>24.4</v>
      </c>
      <c r="U40" s="1">
        <v>25.1</v>
      </c>
      <c r="V40" s="1">
        <v>25.2</v>
      </c>
      <c r="W40" s="1">
        <v>23.9</v>
      </c>
      <c r="X40" s="1">
        <v>22.6</v>
      </c>
      <c r="Y40" s="1">
        <v>23.7</v>
      </c>
      <c r="Z40" s="1">
        <v>24.2</v>
      </c>
      <c r="AA40" s="1">
        <v>22.6</v>
      </c>
      <c r="AB40" s="1">
        <v>22.3</v>
      </c>
      <c r="AC40" s="1">
        <v>24.4</v>
      </c>
      <c r="AD40" s="1">
        <v>23.7</v>
      </c>
      <c r="AE40" s="1">
        <v>24.5</v>
      </c>
      <c r="AF40" s="1">
        <v>24.2</v>
      </c>
      <c r="AG40" s="1">
        <v>24.4</v>
      </c>
      <c r="AH40" s="1">
        <v>24.8</v>
      </c>
    </row>
    <row r="41" spans="1:34" ht="15" x14ac:dyDescent="0.25">
      <c r="A41">
        <v>570201</v>
      </c>
      <c r="B41" t="s">
        <v>52</v>
      </c>
      <c r="C41">
        <v>6.65</v>
      </c>
      <c r="D41">
        <v>100.083333</v>
      </c>
      <c r="E41" s="1">
        <v>25.4</v>
      </c>
      <c r="F41" s="1">
        <v>25</v>
      </c>
      <c r="G41" s="1">
        <v>24</v>
      </c>
      <c r="H41" s="1">
        <v>24.3</v>
      </c>
      <c r="I41" s="1">
        <v>24.3</v>
      </c>
      <c r="J41" s="1">
        <v>23.7</v>
      </c>
      <c r="K41" s="1">
        <v>23.3</v>
      </c>
      <c r="L41" s="1">
        <v>24</v>
      </c>
      <c r="M41" s="1">
        <v>23.5</v>
      </c>
      <c r="N41" s="1">
        <v>24</v>
      </c>
      <c r="O41" s="1">
        <v>24.1</v>
      </c>
      <c r="P41" s="1">
        <v>23.4</v>
      </c>
      <c r="Q41" s="1">
        <v>24.3</v>
      </c>
      <c r="R41" s="1">
        <v>23.6</v>
      </c>
      <c r="S41" s="1">
        <v>24.7</v>
      </c>
      <c r="T41" s="1">
        <v>23</v>
      </c>
      <c r="U41" s="1">
        <v>25</v>
      </c>
      <c r="V41" s="1">
        <v>23.4</v>
      </c>
      <c r="W41" s="1">
        <v>23</v>
      </c>
      <c r="X41" s="1">
        <v>23.2</v>
      </c>
      <c r="Y41" s="1">
        <v>23.4</v>
      </c>
      <c r="Z41" s="1">
        <v>23.7</v>
      </c>
      <c r="AA41" s="1">
        <v>22.8</v>
      </c>
      <c r="AB41" s="1">
        <v>22.8</v>
      </c>
      <c r="AC41" s="1">
        <v>23.3</v>
      </c>
      <c r="AD41" s="1">
        <v>24.3</v>
      </c>
      <c r="AE41" s="1">
        <v>22.9</v>
      </c>
      <c r="AF41" s="1">
        <v>24.3</v>
      </c>
      <c r="AG41" s="1">
        <v>25.7</v>
      </c>
      <c r="AH41" s="1">
        <v>26.1</v>
      </c>
    </row>
    <row r="42" spans="1:34" ht="15" x14ac:dyDescent="0.25">
      <c r="A42">
        <v>459205</v>
      </c>
      <c r="B42" t="s">
        <v>56</v>
      </c>
      <c r="C42">
        <v>13.076943999999999</v>
      </c>
      <c r="D42">
        <v>100.875833</v>
      </c>
      <c r="E42" s="1">
        <v>20.100000000000001</v>
      </c>
      <c r="F42" s="1">
        <v>20.5</v>
      </c>
      <c r="G42" s="1">
        <v>23.5</v>
      </c>
      <c r="H42" s="1">
        <v>25</v>
      </c>
      <c r="I42" s="1">
        <v>25.5</v>
      </c>
      <c r="J42" s="1">
        <v>26</v>
      </c>
      <c r="K42" s="1">
        <v>25.5</v>
      </c>
      <c r="L42" s="1">
        <v>26</v>
      </c>
      <c r="M42" s="1">
        <v>25.5</v>
      </c>
      <c r="N42" s="1">
        <v>25</v>
      </c>
      <c r="O42" s="1">
        <v>24.5</v>
      </c>
      <c r="P42" s="1">
        <v>25.3</v>
      </c>
      <c r="Q42" s="1">
        <v>26</v>
      </c>
      <c r="R42" s="1">
        <v>25.2</v>
      </c>
      <c r="S42" s="1">
        <v>25.9</v>
      </c>
      <c r="T42" s="1">
        <v>25.9</v>
      </c>
      <c r="U42" s="1">
        <v>26.5</v>
      </c>
      <c r="V42" s="1">
        <v>26</v>
      </c>
      <c r="W42" s="1">
        <v>26</v>
      </c>
      <c r="X42" s="1">
        <v>25</v>
      </c>
      <c r="Y42" s="1">
        <v>25.5</v>
      </c>
      <c r="Z42" s="1">
        <v>25.7</v>
      </c>
      <c r="AA42" s="1">
        <v>25</v>
      </c>
      <c r="AB42" s="1">
        <v>24.1</v>
      </c>
      <c r="AC42" s="1">
        <v>22.6</v>
      </c>
      <c r="AD42" s="1">
        <v>22.1</v>
      </c>
      <c r="AE42" s="1">
        <v>22</v>
      </c>
      <c r="AF42" s="1">
        <v>21.2</v>
      </c>
      <c r="AG42" s="1">
        <v>21.7</v>
      </c>
      <c r="AH42" s="1">
        <v>25.1</v>
      </c>
    </row>
    <row r="43" spans="1:34" ht="15" x14ac:dyDescent="0.25">
      <c r="A43">
        <v>459202</v>
      </c>
      <c r="B43" t="s">
        <v>54</v>
      </c>
      <c r="C43">
        <v>13.161667</v>
      </c>
      <c r="D43">
        <v>100.80194400000001</v>
      </c>
      <c r="E43" s="1">
        <v>24.7</v>
      </c>
      <c r="F43" s="1">
        <v>24.9</v>
      </c>
      <c r="G43" s="1">
        <v>25</v>
      </c>
      <c r="H43" s="1">
        <v>24.6</v>
      </c>
      <c r="I43" s="1">
        <v>25.6</v>
      </c>
      <c r="J43" s="1">
        <v>25.5</v>
      </c>
      <c r="K43" s="1">
        <v>26</v>
      </c>
      <c r="L43" s="1">
        <v>27.4</v>
      </c>
      <c r="M43" s="1">
        <v>25</v>
      </c>
      <c r="N43" s="1">
        <v>25.5</v>
      </c>
      <c r="O43" s="1">
        <v>24.6</v>
      </c>
      <c r="P43" s="1">
        <v>25.3</v>
      </c>
      <c r="Q43" s="1">
        <v>25.6</v>
      </c>
      <c r="R43" s="1">
        <v>26.4</v>
      </c>
      <c r="S43" s="1">
        <v>26</v>
      </c>
      <c r="T43" s="1">
        <v>25.8</v>
      </c>
      <c r="U43" s="1">
        <v>26.5</v>
      </c>
      <c r="V43" s="1">
        <v>26</v>
      </c>
      <c r="W43" s="1">
        <v>25.2</v>
      </c>
      <c r="X43" s="1">
        <v>24.2</v>
      </c>
      <c r="Y43" s="1">
        <v>24.7</v>
      </c>
      <c r="Z43" s="1">
        <v>25.7</v>
      </c>
      <c r="AA43" s="1">
        <v>25</v>
      </c>
      <c r="AB43" s="1">
        <v>25.6</v>
      </c>
      <c r="AC43" s="1">
        <v>24.5</v>
      </c>
      <c r="AD43" s="1">
        <v>25</v>
      </c>
      <c r="AE43" s="1">
        <v>25.6</v>
      </c>
      <c r="AF43" s="1">
        <v>23</v>
      </c>
      <c r="AG43" s="1">
        <v>24.5</v>
      </c>
      <c r="AH43" s="1">
        <v>26</v>
      </c>
    </row>
    <row r="44" spans="1:34" ht="15" x14ac:dyDescent="0.25">
      <c r="A44">
        <v>459203</v>
      </c>
      <c r="B44" t="s">
        <v>57</v>
      </c>
      <c r="C44">
        <v>12.92</v>
      </c>
      <c r="D44">
        <v>100.869444</v>
      </c>
      <c r="E44" s="1">
        <v>23.5</v>
      </c>
      <c r="F44" s="1">
        <v>24.2</v>
      </c>
      <c r="G44" s="1">
        <v>24.5</v>
      </c>
      <c r="H44" s="1">
        <v>24.5</v>
      </c>
      <c r="I44" s="1">
        <v>25.6</v>
      </c>
      <c r="J44" s="1">
        <v>25.8</v>
      </c>
      <c r="K44" s="1">
        <v>27</v>
      </c>
      <c r="L44" s="1">
        <v>27</v>
      </c>
      <c r="M44" s="1">
        <v>25.5</v>
      </c>
      <c r="N44" s="1">
        <v>25.9</v>
      </c>
      <c r="O44" s="1">
        <v>25.5</v>
      </c>
      <c r="P44" s="1">
        <v>26</v>
      </c>
      <c r="Q44" s="1">
        <v>25.6</v>
      </c>
      <c r="R44" s="1">
        <v>25.8</v>
      </c>
      <c r="S44" s="1">
        <v>26</v>
      </c>
      <c r="T44" s="1">
        <v>26</v>
      </c>
      <c r="U44" s="1">
        <v>26.5</v>
      </c>
      <c r="V44" s="1">
        <v>26.7</v>
      </c>
      <c r="W44" s="1">
        <v>25.5</v>
      </c>
      <c r="X44" s="1">
        <v>23.5</v>
      </c>
      <c r="Y44" s="1">
        <v>25.5</v>
      </c>
      <c r="Z44" s="1">
        <v>26.4</v>
      </c>
      <c r="AA44" s="1">
        <v>23</v>
      </c>
      <c r="AB44" s="1">
        <v>24.8</v>
      </c>
      <c r="AC44" s="1">
        <v>24.8</v>
      </c>
      <c r="AD44" s="1">
        <v>24</v>
      </c>
      <c r="AE44" s="1">
        <v>25</v>
      </c>
      <c r="AF44" s="1">
        <v>23.4</v>
      </c>
      <c r="AG44" s="1">
        <v>24.6</v>
      </c>
      <c r="AH44" s="1">
        <v>26.2</v>
      </c>
    </row>
    <row r="45" spans="1:34" ht="15" x14ac:dyDescent="0.25">
      <c r="A45">
        <v>459204</v>
      </c>
      <c r="B45" t="s">
        <v>58</v>
      </c>
      <c r="C45">
        <v>12.683332999999999</v>
      </c>
      <c r="D45">
        <v>100.983333</v>
      </c>
      <c r="E45" s="1">
        <v>19.8</v>
      </c>
      <c r="F45" s="1">
        <v>20.399999999999999</v>
      </c>
      <c r="G45" s="1">
        <v>21.5</v>
      </c>
      <c r="H45" s="1">
        <v>20</v>
      </c>
      <c r="I45" s="1">
        <v>22.8</v>
      </c>
      <c r="J45" s="1">
        <v>24</v>
      </c>
      <c r="K45" s="1">
        <v>24.4</v>
      </c>
      <c r="L45" s="1">
        <v>25.6</v>
      </c>
      <c r="M45" s="1">
        <v>24.6</v>
      </c>
      <c r="N45" s="1">
        <v>25</v>
      </c>
      <c r="O45" s="1">
        <v>22.5</v>
      </c>
      <c r="P45" s="1">
        <v>23.7</v>
      </c>
      <c r="Q45" s="1">
        <v>24.9</v>
      </c>
      <c r="R45" s="1">
        <v>24.3</v>
      </c>
      <c r="S45" s="1">
        <v>25</v>
      </c>
      <c r="T45" s="1">
        <v>25</v>
      </c>
      <c r="U45" s="1">
        <v>24.3</v>
      </c>
      <c r="V45" s="1">
        <v>24.8</v>
      </c>
      <c r="W45" s="1">
        <v>24.1</v>
      </c>
      <c r="X45" s="1">
        <v>23</v>
      </c>
      <c r="Y45" s="1">
        <v>23.3</v>
      </c>
      <c r="Z45" s="1">
        <v>24.5</v>
      </c>
      <c r="AA45" s="1">
        <v>22.7</v>
      </c>
      <c r="AB45" s="1">
        <v>23</v>
      </c>
      <c r="AC45" s="1">
        <v>21.4</v>
      </c>
      <c r="AD45" s="1">
        <v>21.4</v>
      </c>
      <c r="AE45" s="1">
        <v>22.5</v>
      </c>
      <c r="AF45" s="1">
        <v>23.2</v>
      </c>
      <c r="AG45" s="1">
        <v>23</v>
      </c>
      <c r="AH45" s="1">
        <v>23.2</v>
      </c>
    </row>
    <row r="46" spans="1:34" ht="15" x14ac:dyDescent="0.25">
      <c r="A46">
        <v>478301</v>
      </c>
      <c r="B46" t="s">
        <v>60</v>
      </c>
      <c r="C46">
        <v>12.733333</v>
      </c>
      <c r="D46">
        <v>101.13333299999999</v>
      </c>
      <c r="E46" s="1">
        <v>21.5</v>
      </c>
      <c r="F46" s="1">
        <v>22.8</v>
      </c>
      <c r="G46" s="1">
        <v>23.2</v>
      </c>
      <c r="H46" s="1">
        <v>24.4</v>
      </c>
      <c r="I46" s="1">
        <v>24.2</v>
      </c>
      <c r="J46" s="1">
        <v>23.8</v>
      </c>
      <c r="K46" s="1">
        <v>25.8</v>
      </c>
      <c r="L46" s="1">
        <v>26</v>
      </c>
      <c r="M46" s="1">
        <v>25.4</v>
      </c>
      <c r="N46" s="1">
        <v>24.5</v>
      </c>
      <c r="O46" s="1">
        <v>24.3</v>
      </c>
      <c r="P46" s="1">
        <v>23.3</v>
      </c>
      <c r="Q46" s="1">
        <v>24.7</v>
      </c>
      <c r="R46" s="1">
        <v>25.9</v>
      </c>
      <c r="S46" s="1">
        <v>25.3</v>
      </c>
      <c r="T46" s="1">
        <v>25.2</v>
      </c>
      <c r="U46" s="1">
        <v>26</v>
      </c>
      <c r="V46" s="1">
        <v>24.6</v>
      </c>
      <c r="W46" s="1">
        <v>24</v>
      </c>
      <c r="X46" s="1">
        <v>23.8</v>
      </c>
      <c r="Y46" s="1">
        <v>24.2</v>
      </c>
      <c r="Z46" s="1">
        <v>25</v>
      </c>
      <c r="AA46" s="1">
        <v>23.3</v>
      </c>
      <c r="AB46" s="1">
        <v>23.2</v>
      </c>
      <c r="AC46" s="1">
        <v>23.8</v>
      </c>
      <c r="AD46" s="1">
        <v>23.4</v>
      </c>
      <c r="AE46" s="1">
        <v>24.1</v>
      </c>
      <c r="AF46" s="1">
        <v>22.8</v>
      </c>
      <c r="AG46" s="1">
        <v>23.5</v>
      </c>
      <c r="AH46" s="1">
        <v>25.3</v>
      </c>
    </row>
    <row r="47" spans="1:34" ht="15" x14ac:dyDescent="0.25">
      <c r="A47">
        <v>405201</v>
      </c>
      <c r="B47" t="s">
        <v>61</v>
      </c>
      <c r="C47">
        <v>16.02</v>
      </c>
      <c r="D47">
        <v>103.743889</v>
      </c>
      <c r="E47" s="5">
        <v>17.7</v>
      </c>
      <c r="F47" s="5">
        <v>17</v>
      </c>
      <c r="G47" s="5">
        <v>19.100000000000001</v>
      </c>
      <c r="H47" s="5">
        <v>20.5</v>
      </c>
      <c r="I47" s="5">
        <v>21</v>
      </c>
      <c r="J47" s="5">
        <v>21.2</v>
      </c>
      <c r="K47" s="5">
        <v>22.9</v>
      </c>
      <c r="L47" s="5">
        <v>23.9</v>
      </c>
      <c r="M47" s="5">
        <v>24</v>
      </c>
      <c r="N47" s="5">
        <v>23</v>
      </c>
      <c r="O47" s="5">
        <v>23.7</v>
      </c>
      <c r="P47" s="5">
        <v>23.2</v>
      </c>
      <c r="Q47" s="5">
        <v>23.6</v>
      </c>
      <c r="R47" s="5">
        <v>23.7</v>
      </c>
      <c r="S47" s="5">
        <v>24.5</v>
      </c>
      <c r="T47" s="5">
        <v>24.3</v>
      </c>
      <c r="U47" s="5">
        <v>24.7</v>
      </c>
      <c r="V47" s="5">
        <v>24.5</v>
      </c>
      <c r="W47" s="5">
        <v>24.7</v>
      </c>
      <c r="X47" s="5">
        <v>23.6</v>
      </c>
      <c r="Y47" s="5">
        <v>23.8</v>
      </c>
      <c r="Z47" s="5">
        <v>23.2</v>
      </c>
      <c r="AA47" s="5">
        <v>21.1</v>
      </c>
      <c r="AB47" s="5">
        <v>20</v>
      </c>
      <c r="AC47" s="5">
        <v>20.5</v>
      </c>
      <c r="AD47" s="5">
        <v>20.2</v>
      </c>
      <c r="AE47" s="5">
        <v>21</v>
      </c>
      <c r="AF47" s="5">
        <v>21.3</v>
      </c>
      <c r="AG47" s="5">
        <v>21</v>
      </c>
      <c r="AH47" s="5">
        <v>22.2</v>
      </c>
    </row>
    <row r="48" spans="1:34" ht="15" x14ac:dyDescent="0.25">
      <c r="A48">
        <v>432201</v>
      </c>
      <c r="B48" t="s">
        <v>62</v>
      </c>
      <c r="C48">
        <v>14.883333</v>
      </c>
      <c r="D48">
        <v>103.5</v>
      </c>
      <c r="E48" s="5">
        <v>18.3</v>
      </c>
      <c r="F48" s="5">
        <v>18.399999999999999</v>
      </c>
      <c r="G48" s="5">
        <v>19.8</v>
      </c>
      <c r="H48" s="5">
        <v>21.5</v>
      </c>
      <c r="I48" s="5">
        <v>21.9</v>
      </c>
      <c r="J48" s="5">
        <v>22</v>
      </c>
      <c r="K48" s="5">
        <v>22.6</v>
      </c>
      <c r="L48" s="5">
        <v>24.3</v>
      </c>
      <c r="M48" s="5">
        <v>23</v>
      </c>
      <c r="N48" s="5">
        <v>23.2</v>
      </c>
      <c r="O48" s="5">
        <v>23</v>
      </c>
      <c r="P48" s="5">
        <v>23.9</v>
      </c>
      <c r="Q48" s="5">
        <v>24.1</v>
      </c>
      <c r="R48" s="5">
        <v>24</v>
      </c>
      <c r="S48" s="5">
        <v>24.3</v>
      </c>
      <c r="T48" s="5">
        <v>25.1</v>
      </c>
      <c r="U48" s="5">
        <v>25.2</v>
      </c>
      <c r="V48" s="5">
        <v>25</v>
      </c>
      <c r="W48" s="5">
        <v>23.9</v>
      </c>
      <c r="X48" s="5">
        <v>25.1</v>
      </c>
      <c r="Y48" s="5">
        <v>23.6</v>
      </c>
      <c r="Z48" s="5">
        <v>23.2</v>
      </c>
      <c r="AA48" s="5">
        <v>20.7</v>
      </c>
      <c r="AB48" s="5">
        <v>20.399999999999999</v>
      </c>
      <c r="AC48" s="5">
        <v>20.5</v>
      </c>
      <c r="AD48" s="5">
        <v>21.6</v>
      </c>
      <c r="AE48" s="5">
        <v>20.2</v>
      </c>
      <c r="AF48" s="5">
        <v>20.9</v>
      </c>
      <c r="AG48" s="5">
        <v>20.9</v>
      </c>
      <c r="AH48" s="5">
        <v>21.5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zoomScale="70" zoomScaleNormal="70" workbookViewId="0">
      <selection activeCell="E2" sqref="E2:AH48"/>
    </sheetView>
  </sheetViews>
  <sheetFormatPr defaultColWidth="9.140625" defaultRowHeight="14.25" x14ac:dyDescent="0.25"/>
  <cols>
    <col min="1" max="1" width="9.140625" style="5"/>
    <col min="2" max="2" width="18.42578125" style="5" customWidth="1"/>
    <col min="3" max="16384" width="9.140625" style="5"/>
  </cols>
  <sheetData>
    <row r="1" spans="1:34" x14ac:dyDescent="0.25">
      <c r="A1" s="5" t="s">
        <v>38</v>
      </c>
      <c r="B1" s="5" t="s">
        <v>41</v>
      </c>
      <c r="C1" s="5" t="s">
        <v>42</v>
      </c>
      <c r="D1" s="5" t="s">
        <v>43</v>
      </c>
      <c r="E1" s="6">
        <v>43405</v>
      </c>
      <c r="F1" s="6">
        <v>43406</v>
      </c>
      <c r="G1" s="6">
        <v>43407</v>
      </c>
      <c r="H1" s="6">
        <v>43408</v>
      </c>
      <c r="I1" s="6">
        <v>43409</v>
      </c>
      <c r="J1" s="6">
        <v>43410</v>
      </c>
      <c r="K1" s="6">
        <v>43411</v>
      </c>
      <c r="L1" s="6">
        <v>43412</v>
      </c>
      <c r="M1" s="6">
        <v>43413</v>
      </c>
      <c r="N1" s="6">
        <v>43414</v>
      </c>
      <c r="O1" s="6">
        <v>43415</v>
      </c>
      <c r="P1" s="6">
        <v>43416</v>
      </c>
      <c r="Q1" s="6">
        <v>43417</v>
      </c>
      <c r="R1" s="6">
        <v>43418</v>
      </c>
      <c r="S1" s="6">
        <v>43419</v>
      </c>
      <c r="T1" s="6">
        <v>43420</v>
      </c>
      <c r="U1" s="6">
        <v>43421</v>
      </c>
      <c r="V1" s="6">
        <v>43422</v>
      </c>
      <c r="W1" s="6">
        <v>43423</v>
      </c>
      <c r="X1" s="6">
        <v>43424</v>
      </c>
      <c r="Y1" s="6">
        <v>43425</v>
      </c>
      <c r="Z1" s="6">
        <v>43426</v>
      </c>
      <c r="AA1" s="6">
        <v>43427</v>
      </c>
      <c r="AB1" s="6">
        <v>43428</v>
      </c>
      <c r="AC1" s="6">
        <v>43429</v>
      </c>
      <c r="AD1" s="6">
        <v>43430</v>
      </c>
      <c r="AE1" s="6">
        <v>43431</v>
      </c>
      <c r="AF1" s="6">
        <v>43432</v>
      </c>
      <c r="AG1" s="6">
        <v>43433</v>
      </c>
      <c r="AH1" s="6">
        <v>43434</v>
      </c>
    </row>
    <row r="2" spans="1:34" x14ac:dyDescent="0.25">
      <c r="A2" s="5">
        <v>300201</v>
      </c>
      <c r="B2" s="5" t="s">
        <v>7</v>
      </c>
      <c r="C2" s="5">
        <v>19.298971999999999</v>
      </c>
      <c r="D2" s="5">
        <v>97.975778000000005</v>
      </c>
      <c r="E2" s="7"/>
      <c r="F2" s="7"/>
      <c r="G2" s="7"/>
      <c r="H2" s="7"/>
      <c r="I2" s="7"/>
      <c r="J2" s="7"/>
      <c r="K2" s="7"/>
      <c r="L2" s="7"/>
      <c r="M2" s="7">
        <v>9</v>
      </c>
      <c r="N2" s="7">
        <v>8.8000000000000007</v>
      </c>
      <c r="O2" s="7">
        <v>0.4</v>
      </c>
      <c r="P2" s="7">
        <v>5.4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25">
      <c r="A3" s="5">
        <v>303201</v>
      </c>
      <c r="B3" s="5" t="s">
        <v>8</v>
      </c>
      <c r="C3" s="5">
        <v>19.961389</v>
      </c>
      <c r="D3" s="5">
        <v>99.881388999999999</v>
      </c>
      <c r="E3" s="7">
        <v>0</v>
      </c>
      <c r="F3" s="7"/>
      <c r="G3" s="7"/>
      <c r="H3" s="7"/>
      <c r="I3" s="7"/>
      <c r="J3" s="7"/>
      <c r="K3" s="7"/>
      <c r="L3" s="7"/>
      <c r="M3" s="7"/>
      <c r="N3" s="7">
        <v>41.2</v>
      </c>
      <c r="O3" s="7">
        <v>13.7</v>
      </c>
      <c r="P3" s="7">
        <v>0.1</v>
      </c>
      <c r="Q3" s="7">
        <v>0.4</v>
      </c>
      <c r="R3" s="7"/>
      <c r="S3" s="7">
        <v>7.8</v>
      </c>
      <c r="T3" s="7"/>
      <c r="U3" s="7"/>
      <c r="V3" s="7">
        <v>2.5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25">
      <c r="A4" s="5">
        <v>327501</v>
      </c>
      <c r="B4" s="5" t="s">
        <v>5</v>
      </c>
      <c r="C4" s="5">
        <v>18.79</v>
      </c>
      <c r="D4" s="5">
        <v>98.976944000000003</v>
      </c>
      <c r="E4" s="7"/>
      <c r="F4" s="7">
        <v>0</v>
      </c>
      <c r="G4" s="7"/>
      <c r="H4" s="7">
        <v>0</v>
      </c>
      <c r="I4" s="7"/>
      <c r="J4" s="7">
        <v>0</v>
      </c>
      <c r="K4" s="7"/>
      <c r="L4" s="7"/>
      <c r="M4" s="7">
        <v>0.01</v>
      </c>
      <c r="N4" s="7">
        <v>0.7</v>
      </c>
      <c r="O4" s="7"/>
      <c r="P4" s="7">
        <v>7.1</v>
      </c>
      <c r="Q4" s="7">
        <v>0.7</v>
      </c>
      <c r="R4" s="7"/>
      <c r="S4" s="7"/>
      <c r="T4" s="7"/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/>
      <c r="AB4" s="7">
        <v>0</v>
      </c>
      <c r="AC4" s="7">
        <v>0</v>
      </c>
      <c r="AD4" s="7">
        <v>0</v>
      </c>
      <c r="AE4" s="7"/>
      <c r="AF4" s="7">
        <v>0</v>
      </c>
      <c r="AG4" s="7">
        <v>0</v>
      </c>
      <c r="AH4" s="7">
        <v>0</v>
      </c>
    </row>
    <row r="5" spans="1:34" x14ac:dyDescent="0.25">
      <c r="A5" s="5">
        <v>351201</v>
      </c>
      <c r="B5" s="5" t="s">
        <v>9</v>
      </c>
      <c r="C5" s="5">
        <v>17.616667</v>
      </c>
      <c r="D5" s="5">
        <v>100.1</v>
      </c>
      <c r="E5" s="7"/>
      <c r="F5" s="7"/>
      <c r="G5" s="7"/>
      <c r="H5" s="7"/>
      <c r="I5" s="7"/>
      <c r="J5" s="7"/>
      <c r="K5" s="7"/>
      <c r="L5" s="7"/>
      <c r="M5" s="7">
        <v>0.01</v>
      </c>
      <c r="N5" s="7">
        <v>2.7</v>
      </c>
      <c r="O5" s="7">
        <v>0.7</v>
      </c>
      <c r="P5" s="7">
        <v>0.01</v>
      </c>
      <c r="Q5" s="7"/>
      <c r="R5" s="7"/>
      <c r="S5" s="7"/>
      <c r="T5" s="7"/>
      <c r="U5" s="7"/>
      <c r="V5" s="7">
        <v>46.9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25">
      <c r="A6" s="5">
        <v>373301</v>
      </c>
      <c r="B6" s="5" t="s">
        <v>44</v>
      </c>
      <c r="C6" s="5">
        <v>17.161360999999999</v>
      </c>
      <c r="D6" s="5">
        <v>99.861666999999997</v>
      </c>
      <c r="E6" s="7"/>
      <c r="F6" s="7"/>
      <c r="G6" s="7"/>
      <c r="H6" s="7"/>
      <c r="I6" s="7"/>
      <c r="J6" s="7"/>
      <c r="K6" s="7"/>
      <c r="L6" s="7"/>
      <c r="M6" s="7">
        <v>3</v>
      </c>
      <c r="N6" s="7">
        <v>0.01</v>
      </c>
      <c r="O6" s="7"/>
      <c r="P6" s="7">
        <v>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25">
      <c r="A7" s="5">
        <v>376201</v>
      </c>
      <c r="B7" s="5" t="s">
        <v>11</v>
      </c>
      <c r="C7" s="5">
        <v>16.878333000000001</v>
      </c>
      <c r="D7" s="5">
        <v>99.143332999999998</v>
      </c>
      <c r="E7" s="7">
        <v>0</v>
      </c>
      <c r="F7" s="7"/>
      <c r="G7" s="7">
        <v>0</v>
      </c>
      <c r="H7" s="7">
        <v>0</v>
      </c>
      <c r="I7" s="7"/>
      <c r="J7" s="7">
        <v>0</v>
      </c>
      <c r="K7" s="7">
        <v>0</v>
      </c>
      <c r="L7" s="7"/>
      <c r="M7" s="7">
        <v>1</v>
      </c>
      <c r="N7" s="7">
        <v>2.6</v>
      </c>
      <c r="O7" s="7"/>
      <c r="P7" s="7">
        <v>3.8</v>
      </c>
      <c r="Q7" s="7">
        <v>0</v>
      </c>
      <c r="R7" s="7">
        <v>0</v>
      </c>
      <c r="S7" s="7">
        <v>0</v>
      </c>
      <c r="T7" s="7">
        <v>0</v>
      </c>
      <c r="U7" s="7"/>
      <c r="V7" s="7">
        <v>0</v>
      </c>
      <c r="W7" s="7">
        <v>0</v>
      </c>
      <c r="X7" s="7"/>
      <c r="Y7" s="7">
        <v>0</v>
      </c>
      <c r="Z7" s="7">
        <v>0</v>
      </c>
      <c r="AA7" s="7"/>
      <c r="AB7" s="7">
        <v>0</v>
      </c>
      <c r="AC7" s="7">
        <v>0</v>
      </c>
      <c r="AD7" s="7"/>
      <c r="AE7" s="7">
        <v>0</v>
      </c>
      <c r="AF7" s="7">
        <v>0</v>
      </c>
      <c r="AG7" s="7"/>
      <c r="AH7" s="7">
        <v>0</v>
      </c>
    </row>
    <row r="8" spans="1:34" x14ac:dyDescent="0.25">
      <c r="A8" s="5">
        <v>378201</v>
      </c>
      <c r="B8" s="5" t="s">
        <v>12</v>
      </c>
      <c r="C8" s="5">
        <v>16.794806000000001</v>
      </c>
      <c r="D8" s="5">
        <v>100.27930600000001</v>
      </c>
      <c r="E8" s="7"/>
      <c r="F8" s="7"/>
      <c r="G8" s="7">
        <v>0</v>
      </c>
      <c r="H8" s="7"/>
      <c r="I8" s="7"/>
      <c r="J8" s="7"/>
      <c r="K8" s="7"/>
      <c r="L8" s="7"/>
      <c r="M8" s="7">
        <v>0.9</v>
      </c>
      <c r="N8" s="7">
        <v>0.6</v>
      </c>
      <c r="O8" s="7"/>
      <c r="P8" s="7">
        <v>15.5</v>
      </c>
      <c r="Q8" s="7"/>
      <c r="R8" s="7"/>
      <c r="S8" s="7"/>
      <c r="T8" s="7"/>
      <c r="U8" s="7">
        <v>0</v>
      </c>
      <c r="V8" s="7"/>
      <c r="W8" s="7"/>
      <c r="X8" s="7"/>
      <c r="Y8" s="7"/>
      <c r="Z8" s="7"/>
      <c r="AA8" s="7"/>
      <c r="AB8" s="7">
        <v>0.01</v>
      </c>
      <c r="AC8" s="7"/>
      <c r="AD8" s="7"/>
      <c r="AE8" s="7"/>
      <c r="AF8" s="7">
        <v>0</v>
      </c>
      <c r="AG8" s="7"/>
      <c r="AH8" s="7"/>
    </row>
    <row r="9" spans="1:34" x14ac:dyDescent="0.25">
      <c r="A9" s="5">
        <v>353201</v>
      </c>
      <c r="B9" s="5" t="s">
        <v>13</v>
      </c>
      <c r="C9" s="5">
        <v>17.45</v>
      </c>
      <c r="D9" s="5">
        <v>101.733333</v>
      </c>
      <c r="E9" s="7">
        <v>0</v>
      </c>
      <c r="F9" s="7">
        <v>0</v>
      </c>
      <c r="G9" s="7">
        <v>0</v>
      </c>
      <c r="H9" s="7"/>
      <c r="I9" s="7">
        <v>0</v>
      </c>
      <c r="J9" s="7">
        <v>0</v>
      </c>
      <c r="K9" s="7"/>
      <c r="L9" s="7">
        <v>1.9</v>
      </c>
      <c r="M9" s="7">
        <v>0.5</v>
      </c>
      <c r="N9" s="7">
        <v>1.1000000000000001</v>
      </c>
      <c r="O9" s="7"/>
      <c r="P9" s="7"/>
      <c r="Q9" s="7">
        <v>34.5</v>
      </c>
      <c r="R9" s="7"/>
      <c r="S9" s="7"/>
      <c r="T9" s="7"/>
      <c r="U9" s="7"/>
      <c r="V9" s="7">
        <v>2</v>
      </c>
      <c r="W9" s="7"/>
      <c r="X9" s="7"/>
      <c r="Y9" s="7">
        <v>0</v>
      </c>
      <c r="Z9" s="7"/>
      <c r="AA9" s="7"/>
      <c r="AB9" s="7"/>
      <c r="AC9" s="7"/>
      <c r="AD9" s="7"/>
      <c r="AE9" s="7"/>
      <c r="AF9" s="7">
        <v>0.1</v>
      </c>
      <c r="AG9" s="7"/>
      <c r="AH9" s="7">
        <v>0</v>
      </c>
    </row>
    <row r="10" spans="1:34" x14ac:dyDescent="0.25">
      <c r="A10" s="5">
        <v>354201</v>
      </c>
      <c r="B10" s="5" t="s">
        <v>39</v>
      </c>
      <c r="C10" s="5">
        <v>17.383333</v>
      </c>
      <c r="D10" s="5">
        <v>102.8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/>
      <c r="K10" s="7">
        <v>0</v>
      </c>
      <c r="L10" s="7">
        <v>0.01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0.7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/>
      <c r="AC10" s="7">
        <v>0</v>
      </c>
      <c r="AD10" s="7">
        <v>0</v>
      </c>
      <c r="AE10" s="7">
        <v>5.6</v>
      </c>
      <c r="AF10" s="7">
        <v>0.01</v>
      </c>
      <c r="AG10" s="7">
        <v>0</v>
      </c>
      <c r="AH10" s="7">
        <v>0</v>
      </c>
    </row>
    <row r="11" spans="1:34" x14ac:dyDescent="0.25">
      <c r="A11" s="5">
        <v>357201</v>
      </c>
      <c r="B11" s="5" t="s">
        <v>14</v>
      </c>
      <c r="C11" s="5">
        <v>17.410833</v>
      </c>
      <c r="D11" s="5">
        <v>104.7825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/>
      <c r="K11" s="7">
        <v>0</v>
      </c>
      <c r="L11" s="7"/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/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/>
      <c r="AA11" s="7">
        <v>0</v>
      </c>
      <c r="AB11" s="7">
        <v>0</v>
      </c>
      <c r="AC11" s="7">
        <v>0</v>
      </c>
      <c r="AD11" s="7">
        <v>0.01</v>
      </c>
      <c r="AE11" s="7">
        <v>1.2</v>
      </c>
      <c r="AF11" s="7">
        <v>0</v>
      </c>
      <c r="AG11" s="7">
        <v>0</v>
      </c>
      <c r="AH11" s="7">
        <v>0</v>
      </c>
    </row>
    <row r="12" spans="1:34" x14ac:dyDescent="0.25">
      <c r="A12" s="5">
        <v>381201</v>
      </c>
      <c r="B12" s="5" t="s">
        <v>15</v>
      </c>
      <c r="C12" s="5">
        <v>16.461110999999999</v>
      </c>
      <c r="D12" s="5">
        <v>102.789722</v>
      </c>
      <c r="E12" s="7"/>
      <c r="F12" s="7"/>
      <c r="G12" s="7"/>
      <c r="H12" s="7"/>
      <c r="I12" s="7"/>
      <c r="J12" s="7"/>
      <c r="K12" s="7"/>
      <c r="L12" s="7">
        <v>7</v>
      </c>
      <c r="M12" s="7">
        <v>7.8</v>
      </c>
      <c r="N12" s="7"/>
      <c r="O12" s="7"/>
      <c r="P12" s="7"/>
      <c r="Q12" s="7"/>
      <c r="R12" s="7">
        <v>0.02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>
        <v>1.4</v>
      </c>
      <c r="AF12" s="7"/>
      <c r="AG12" s="7"/>
      <c r="AH12" s="7"/>
    </row>
    <row r="13" spans="1:34" x14ac:dyDescent="0.25">
      <c r="A13" s="5">
        <v>407501</v>
      </c>
      <c r="B13" s="5" t="s">
        <v>45</v>
      </c>
      <c r="C13" s="5">
        <v>15.25</v>
      </c>
      <c r="D13" s="5">
        <v>104.86666700000001</v>
      </c>
      <c r="E13" s="7"/>
      <c r="F13" s="7"/>
      <c r="G13" s="7"/>
      <c r="H13" s="7"/>
      <c r="I13" s="7"/>
      <c r="J13" s="7"/>
      <c r="K13" s="7">
        <v>0</v>
      </c>
      <c r="L13" s="7">
        <v>10.1</v>
      </c>
      <c r="M13" s="7">
        <v>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>
        <v>0.1</v>
      </c>
      <c r="Z13" s="7"/>
      <c r="AA13" s="7"/>
      <c r="AB13" s="7"/>
      <c r="AC13" s="7"/>
      <c r="AD13" s="7">
        <v>0.3</v>
      </c>
      <c r="AE13" s="7">
        <v>0.2</v>
      </c>
      <c r="AF13" s="7"/>
      <c r="AG13" s="7"/>
      <c r="AH13" s="7"/>
    </row>
    <row r="14" spans="1:34" x14ac:dyDescent="0.25">
      <c r="A14" s="5">
        <v>431201</v>
      </c>
      <c r="B14" s="5" t="s">
        <v>17</v>
      </c>
      <c r="C14" s="5">
        <v>14.968306</v>
      </c>
      <c r="D14" s="5">
        <v>102.086028</v>
      </c>
      <c r="E14" s="7"/>
      <c r="F14" s="7"/>
      <c r="G14" s="7"/>
      <c r="H14" s="7"/>
      <c r="I14" s="7"/>
      <c r="J14" s="7"/>
      <c r="K14" s="7"/>
      <c r="L14" s="7">
        <v>3.1</v>
      </c>
      <c r="M14" s="7">
        <v>3.3</v>
      </c>
      <c r="N14" s="7">
        <v>1.5</v>
      </c>
      <c r="O14" s="7"/>
      <c r="P14" s="7"/>
      <c r="Q14" s="7"/>
      <c r="R14" s="7"/>
      <c r="S14" s="7"/>
      <c r="T14" s="7"/>
      <c r="U14" s="7"/>
      <c r="V14" s="7">
        <v>0.01</v>
      </c>
      <c r="W14" s="7"/>
      <c r="X14" s="7"/>
      <c r="Y14" s="7">
        <v>0.01</v>
      </c>
      <c r="Z14" s="7"/>
      <c r="AA14" s="7"/>
      <c r="AB14" s="7"/>
      <c r="AC14" s="7"/>
      <c r="AD14" s="7"/>
      <c r="AE14" s="7">
        <v>0.5</v>
      </c>
      <c r="AF14" s="7"/>
      <c r="AG14" s="7"/>
      <c r="AH14" s="7"/>
    </row>
    <row r="15" spans="1:34" ht="15" x14ac:dyDescent="0.25">
      <c r="A15">
        <v>436201</v>
      </c>
      <c r="B15" t="s">
        <v>19</v>
      </c>
      <c r="C15">
        <v>15.22575</v>
      </c>
      <c r="D15">
        <v>103.24808299999999</v>
      </c>
      <c r="E15" s="7"/>
      <c r="F15" s="7"/>
      <c r="G15" s="7"/>
      <c r="H15" s="1"/>
      <c r="I15" s="7"/>
      <c r="J15" s="1"/>
      <c r="K15" s="7">
        <v>1.2</v>
      </c>
      <c r="L15" s="7"/>
      <c r="M15" s="7"/>
      <c r="N15" s="1">
        <v>19.399999999999999</v>
      </c>
      <c r="O15" s="1">
        <v>1.2</v>
      </c>
      <c r="P15" s="7"/>
      <c r="Q15" s="7"/>
      <c r="R15" s="7"/>
      <c r="S15" s="7">
        <v>0</v>
      </c>
      <c r="T15" s="1"/>
      <c r="U15" s="1"/>
      <c r="V15" s="1"/>
      <c r="W15" s="7"/>
      <c r="X15" s="7"/>
      <c r="Y15" s="7">
        <v>9.1999999999999993</v>
      </c>
      <c r="Z15" s="7"/>
      <c r="AA15" s="1">
        <v>0</v>
      </c>
      <c r="AB15" s="1">
        <v>0</v>
      </c>
      <c r="AC15" s="1"/>
      <c r="AD15" s="7">
        <v>0.6</v>
      </c>
      <c r="AE15" s="1">
        <v>5</v>
      </c>
      <c r="AF15" s="1"/>
      <c r="AG15" s="1"/>
      <c r="AH15" s="1"/>
    </row>
    <row r="16" spans="1:34" x14ac:dyDescent="0.25">
      <c r="A16" s="5">
        <v>400201</v>
      </c>
      <c r="B16" s="5" t="s">
        <v>46</v>
      </c>
      <c r="C16" s="5">
        <v>15.671832999999999</v>
      </c>
      <c r="D16" s="5">
        <v>100.132361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3.3</v>
      </c>
      <c r="M16" s="7">
        <v>0.4</v>
      </c>
      <c r="N16" s="7">
        <v>1</v>
      </c>
      <c r="O16" s="7">
        <v>3.9</v>
      </c>
      <c r="P16" s="7">
        <v>4.3</v>
      </c>
      <c r="Q16" s="7">
        <v>0</v>
      </c>
      <c r="R16" s="7">
        <v>0.01</v>
      </c>
      <c r="S16" s="7">
        <v>16.3</v>
      </c>
      <c r="T16" s="7">
        <v>0.1</v>
      </c>
      <c r="U16" s="7">
        <v>0</v>
      </c>
      <c r="V16" s="7">
        <v>2.1</v>
      </c>
      <c r="W16" s="7">
        <v>0</v>
      </c>
      <c r="X16" s="7">
        <v>0</v>
      </c>
      <c r="Y16" s="7">
        <v>0.4</v>
      </c>
      <c r="Z16" s="7">
        <v>3.8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</row>
    <row r="17" spans="1:34" x14ac:dyDescent="0.25">
      <c r="A17" s="5">
        <v>425201</v>
      </c>
      <c r="B17" s="5" t="s">
        <v>22</v>
      </c>
      <c r="C17" s="5">
        <v>14.474444</v>
      </c>
      <c r="D17" s="5">
        <v>100.13888900000001</v>
      </c>
      <c r="E17" s="7"/>
      <c r="F17" s="7"/>
      <c r="G17" s="7"/>
      <c r="H17" s="7"/>
      <c r="I17" s="7"/>
      <c r="J17" s="7"/>
      <c r="K17" s="7"/>
      <c r="L17" s="7">
        <v>0.1</v>
      </c>
      <c r="M17" s="7">
        <v>16.2</v>
      </c>
      <c r="N17" s="7">
        <v>0.01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x14ac:dyDescent="0.25">
      <c r="A18" s="5">
        <v>450201</v>
      </c>
      <c r="B18" s="5" t="s">
        <v>21</v>
      </c>
      <c r="C18" s="5">
        <v>14.022500000000001</v>
      </c>
      <c r="D18" s="5">
        <v>99.535832999999997</v>
      </c>
      <c r="E18" s="7"/>
      <c r="F18" s="7"/>
      <c r="G18" s="7"/>
      <c r="H18" s="7"/>
      <c r="I18" s="7"/>
      <c r="J18" s="7"/>
      <c r="K18" s="7"/>
      <c r="L18" s="7">
        <v>1.9</v>
      </c>
      <c r="M18" s="7">
        <v>6.9</v>
      </c>
      <c r="N18" s="7">
        <v>0.6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x14ac:dyDescent="0.25">
      <c r="A19" s="5">
        <v>424301</v>
      </c>
      <c r="B19" s="5" t="s">
        <v>24</v>
      </c>
      <c r="C19" s="5">
        <v>13.489305999999999</v>
      </c>
      <c r="D19" s="5">
        <v>99.792389</v>
      </c>
      <c r="E19" s="7"/>
      <c r="F19" s="7"/>
      <c r="G19" s="7"/>
      <c r="H19" s="7"/>
      <c r="I19" s="7"/>
      <c r="J19" s="7"/>
      <c r="K19" s="7"/>
      <c r="L19" s="7">
        <v>7.8</v>
      </c>
      <c r="M19" s="7">
        <v>18.7</v>
      </c>
      <c r="N19" s="7">
        <v>0.02</v>
      </c>
      <c r="O19" s="7"/>
      <c r="P19" s="7"/>
      <c r="Q19" s="7"/>
      <c r="R19" s="7">
        <v>5</v>
      </c>
      <c r="S19" s="7"/>
      <c r="T19" s="7"/>
      <c r="U19" s="7"/>
      <c r="V19" s="7"/>
      <c r="W19" s="7">
        <v>0.5</v>
      </c>
      <c r="X19" s="7"/>
      <c r="Y19" s="7"/>
      <c r="Z19" s="7">
        <v>2.2999999999999998</v>
      </c>
      <c r="AA19" s="7"/>
      <c r="AB19" s="7"/>
      <c r="AC19" s="7"/>
      <c r="AD19" s="7"/>
      <c r="AE19" s="7"/>
      <c r="AF19" s="7"/>
      <c r="AG19" s="7"/>
      <c r="AH19" s="7"/>
    </row>
    <row r="20" spans="1:34" x14ac:dyDescent="0.25">
      <c r="A20" s="5">
        <v>415301</v>
      </c>
      <c r="B20" s="5" t="s">
        <v>53</v>
      </c>
      <c r="C20" s="5">
        <v>14.534722</v>
      </c>
      <c r="D20" s="5">
        <v>100.72499999999999</v>
      </c>
      <c r="E20" s="7">
        <v>0</v>
      </c>
      <c r="F20" s="7"/>
      <c r="G20" s="7">
        <v>0</v>
      </c>
      <c r="H20" s="7"/>
      <c r="I20" s="7">
        <v>0</v>
      </c>
      <c r="J20" s="7">
        <v>0</v>
      </c>
      <c r="K20" s="7">
        <v>0</v>
      </c>
      <c r="L20" s="7"/>
      <c r="M20" s="7">
        <v>0.2</v>
      </c>
      <c r="N20" s="7">
        <v>9.1</v>
      </c>
      <c r="O20" s="7"/>
      <c r="P20" s="7">
        <v>0</v>
      </c>
      <c r="Q20" s="7">
        <v>0</v>
      </c>
      <c r="R20" s="7">
        <v>6.4</v>
      </c>
      <c r="S20" s="7">
        <v>0</v>
      </c>
      <c r="T20" s="7">
        <v>0.4</v>
      </c>
      <c r="U20" s="7">
        <v>0.2</v>
      </c>
      <c r="V20" s="7">
        <v>24.4</v>
      </c>
      <c r="W20" s="7">
        <v>4</v>
      </c>
      <c r="X20" s="7"/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/>
      <c r="AH20" s="7"/>
    </row>
    <row r="21" spans="1:34" x14ac:dyDescent="0.25">
      <c r="A21" s="5">
        <v>455201</v>
      </c>
      <c r="B21" s="5" t="s">
        <v>4</v>
      </c>
      <c r="C21" s="5">
        <v>13.726388999999999</v>
      </c>
      <c r="D21" s="5">
        <v>100.56</v>
      </c>
      <c r="E21" s="7"/>
      <c r="F21" s="7"/>
      <c r="G21" s="7"/>
      <c r="H21" s="7"/>
      <c r="I21" s="7"/>
      <c r="J21" s="7"/>
      <c r="K21" s="7"/>
      <c r="L21" s="7"/>
      <c r="M21" s="7">
        <v>14.2</v>
      </c>
      <c r="N21" s="7"/>
      <c r="O21" s="7"/>
      <c r="P21" s="7"/>
      <c r="Q21" s="7"/>
      <c r="R21" s="7"/>
      <c r="S21" s="7"/>
      <c r="T21" s="7"/>
      <c r="U21" s="7">
        <v>11.5</v>
      </c>
      <c r="V21" s="7"/>
      <c r="W21" s="7">
        <v>20.8</v>
      </c>
      <c r="X21" s="7"/>
      <c r="Y21" s="7"/>
      <c r="Z21" s="7"/>
      <c r="AA21" s="7"/>
      <c r="AB21" s="7"/>
      <c r="AC21" s="7"/>
      <c r="AD21" s="7"/>
      <c r="AE21" s="7">
        <v>0.6</v>
      </c>
      <c r="AF21" s="7"/>
      <c r="AG21" s="7"/>
      <c r="AH21" s="7"/>
    </row>
    <row r="22" spans="1:34" x14ac:dyDescent="0.25">
      <c r="A22" s="5">
        <v>430201</v>
      </c>
      <c r="B22" s="5" t="s">
        <v>28</v>
      </c>
      <c r="C22" s="5">
        <v>14.058417</v>
      </c>
      <c r="D22" s="5">
        <v>101.36930599999999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0.01</v>
      </c>
      <c r="L22" s="7">
        <v>0.01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9.6999999999999993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/>
    </row>
    <row r="23" spans="1:34" x14ac:dyDescent="0.25">
      <c r="A23" s="5">
        <v>423301</v>
      </c>
      <c r="B23" s="5" t="s">
        <v>27</v>
      </c>
      <c r="C23" s="5">
        <v>13.515556</v>
      </c>
      <c r="D23" s="5">
        <v>101.458333</v>
      </c>
      <c r="E23" s="7"/>
      <c r="F23" s="7"/>
      <c r="G23" s="7"/>
      <c r="H23" s="7"/>
      <c r="I23" s="7"/>
      <c r="J23" s="7"/>
      <c r="K23" s="7">
        <v>1.2</v>
      </c>
      <c r="L23" s="7">
        <v>0.01</v>
      </c>
      <c r="M23" s="7">
        <v>1.1000000000000001</v>
      </c>
      <c r="N23" s="7"/>
      <c r="O23" s="7"/>
      <c r="P23" s="7"/>
      <c r="Q23" s="7"/>
      <c r="R23" s="7">
        <v>5.0999999999999996</v>
      </c>
      <c r="S23" s="7"/>
      <c r="T23" s="7"/>
      <c r="U23" s="7">
        <v>11.8</v>
      </c>
      <c r="V23" s="7">
        <v>7.3</v>
      </c>
      <c r="W23" s="7">
        <v>23.7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x14ac:dyDescent="0.25">
      <c r="A24" s="5">
        <v>459201</v>
      </c>
      <c r="B24" s="5" t="s">
        <v>40</v>
      </c>
      <c r="C24" s="5">
        <v>13.366667</v>
      </c>
      <c r="D24" s="5">
        <v>100.983333</v>
      </c>
      <c r="E24" s="7"/>
      <c r="F24" s="7"/>
      <c r="G24" s="7">
        <v>0</v>
      </c>
      <c r="H24" s="7"/>
      <c r="I24" s="7"/>
      <c r="J24" s="7">
        <v>0</v>
      </c>
      <c r="K24" s="7">
        <v>0.01</v>
      </c>
      <c r="L24" s="7">
        <v>0.01</v>
      </c>
      <c r="M24" s="7">
        <v>10.3</v>
      </c>
      <c r="N24" s="7">
        <v>6.8</v>
      </c>
      <c r="O24" s="7"/>
      <c r="P24" s="7">
        <v>0</v>
      </c>
      <c r="Q24" s="7">
        <v>22</v>
      </c>
      <c r="R24" s="7">
        <v>0.01</v>
      </c>
      <c r="S24" s="7">
        <v>0</v>
      </c>
      <c r="T24" s="7"/>
      <c r="U24" s="7"/>
      <c r="V24" s="7"/>
      <c r="W24" s="7">
        <v>2.2000000000000002</v>
      </c>
      <c r="X24" s="7"/>
      <c r="Y24" s="7">
        <v>0</v>
      </c>
      <c r="Z24" s="7"/>
      <c r="AA24" s="7"/>
      <c r="AB24" s="7">
        <v>0</v>
      </c>
      <c r="AC24" s="7"/>
      <c r="AD24" s="7"/>
      <c r="AE24" s="7">
        <v>0</v>
      </c>
      <c r="AF24" s="7"/>
      <c r="AG24" s="7"/>
      <c r="AH24" s="7">
        <v>0</v>
      </c>
    </row>
    <row r="25" spans="1:34" x14ac:dyDescent="0.25">
      <c r="A25" s="5">
        <v>478201</v>
      </c>
      <c r="B25" s="5" t="s">
        <v>29</v>
      </c>
      <c r="C25" s="5">
        <v>12.632222000000001</v>
      </c>
      <c r="D25" s="5">
        <v>101.343611</v>
      </c>
      <c r="E25" s="7"/>
      <c r="F25" s="7">
        <v>0</v>
      </c>
      <c r="G25" s="7"/>
      <c r="H25" s="7">
        <v>0</v>
      </c>
      <c r="I25" s="7"/>
      <c r="J25" s="7"/>
      <c r="K25" s="7"/>
      <c r="L25" s="7">
        <v>2</v>
      </c>
      <c r="M25" s="7">
        <v>3.2</v>
      </c>
      <c r="N25" s="7"/>
      <c r="O25" s="7"/>
      <c r="P25" s="7"/>
      <c r="Q25" s="7">
        <v>0.3</v>
      </c>
      <c r="R25" s="7">
        <v>0.5</v>
      </c>
      <c r="S25" s="7"/>
      <c r="T25" s="7"/>
      <c r="U25" s="7">
        <v>0</v>
      </c>
      <c r="V25" s="7"/>
      <c r="W25" s="7">
        <v>38.700000000000003</v>
      </c>
      <c r="X25" s="7">
        <v>7.2</v>
      </c>
      <c r="Y25" s="7"/>
      <c r="Z25" s="7">
        <v>15.3</v>
      </c>
      <c r="AA25" s="7">
        <v>0</v>
      </c>
      <c r="AB25" s="7"/>
      <c r="AC25" s="7"/>
      <c r="AD25" s="7">
        <v>0</v>
      </c>
      <c r="AE25" s="7">
        <v>0.01</v>
      </c>
      <c r="AF25" s="7"/>
      <c r="AG25" s="7"/>
      <c r="AH25" s="7"/>
    </row>
    <row r="26" spans="1:34" x14ac:dyDescent="0.25">
      <c r="A26" s="5">
        <v>480201</v>
      </c>
      <c r="B26" s="5" t="s">
        <v>30</v>
      </c>
      <c r="C26" s="5">
        <v>12.616667</v>
      </c>
      <c r="D26" s="5">
        <v>102.113333</v>
      </c>
      <c r="E26" s="7"/>
      <c r="F26" s="7"/>
      <c r="G26" s="7"/>
      <c r="H26" s="7"/>
      <c r="I26" s="7"/>
      <c r="J26" s="7"/>
      <c r="K26" s="7"/>
      <c r="L26" s="7">
        <v>0.6</v>
      </c>
      <c r="M26" s="7">
        <v>3.3</v>
      </c>
      <c r="N26" s="7"/>
      <c r="O26" s="7"/>
      <c r="P26" s="7">
        <v>1.2</v>
      </c>
      <c r="Q26" s="7"/>
      <c r="R26" s="7">
        <v>36</v>
      </c>
      <c r="S26" s="7"/>
      <c r="T26" s="7"/>
      <c r="U26" s="7">
        <v>8</v>
      </c>
      <c r="V26" s="7">
        <v>0.01</v>
      </c>
      <c r="W26" s="7">
        <v>0.5</v>
      </c>
      <c r="X26" s="7">
        <v>0.3</v>
      </c>
      <c r="Y26" s="7"/>
      <c r="Z26" s="7">
        <v>1.7</v>
      </c>
      <c r="AA26" s="7"/>
      <c r="AB26" s="7"/>
      <c r="AC26" s="7"/>
      <c r="AD26" s="7"/>
      <c r="AE26" s="7"/>
      <c r="AF26" s="7"/>
      <c r="AG26" s="7"/>
      <c r="AH26" s="7"/>
    </row>
    <row r="27" spans="1:34" x14ac:dyDescent="0.25">
      <c r="A27" s="5">
        <v>501201</v>
      </c>
      <c r="B27" s="5" t="s">
        <v>31</v>
      </c>
      <c r="C27" s="5">
        <v>11.766667</v>
      </c>
      <c r="D27" s="5">
        <v>102.88333299999999</v>
      </c>
      <c r="E27" s="7"/>
      <c r="F27" s="7"/>
      <c r="G27" s="7">
        <v>0.5</v>
      </c>
      <c r="H27" s="7"/>
      <c r="I27" s="7"/>
      <c r="J27" s="7"/>
      <c r="K27" s="7"/>
      <c r="L27" s="7"/>
      <c r="M27" s="7"/>
      <c r="N27" s="7">
        <v>9.1</v>
      </c>
      <c r="O27" s="7">
        <v>6.4</v>
      </c>
      <c r="P27" s="7">
        <v>5.4</v>
      </c>
      <c r="Q27" s="7">
        <v>5.0999999999999996</v>
      </c>
      <c r="R27" s="7">
        <v>0.8</v>
      </c>
      <c r="S27" s="7">
        <v>23.6</v>
      </c>
      <c r="T27" s="7">
        <v>0.4</v>
      </c>
      <c r="U27" s="7">
        <v>0.02</v>
      </c>
      <c r="V27" s="7">
        <v>0.7</v>
      </c>
      <c r="W27" s="7"/>
      <c r="X27" s="7"/>
      <c r="Y27" s="7"/>
      <c r="Z27" s="7"/>
      <c r="AA27" s="7"/>
      <c r="AB27" s="7"/>
      <c r="AC27" s="7"/>
      <c r="AD27" s="7"/>
      <c r="AE27" s="7">
        <v>0.03</v>
      </c>
      <c r="AF27" s="7">
        <v>3.3</v>
      </c>
      <c r="AG27" s="7"/>
      <c r="AH27" s="7"/>
    </row>
    <row r="28" spans="1:34" x14ac:dyDescent="0.25">
      <c r="A28" s="5">
        <v>465201</v>
      </c>
      <c r="B28" s="5" t="s">
        <v>25</v>
      </c>
      <c r="C28" s="5">
        <v>12.999444</v>
      </c>
      <c r="D28" s="5">
        <v>100.06055600000001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17.5</v>
      </c>
      <c r="M28" s="7">
        <v>36.299999999999997</v>
      </c>
      <c r="N28" s="7">
        <v>9.3000000000000007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12.1</v>
      </c>
      <c r="X28" s="7">
        <v>0</v>
      </c>
      <c r="Y28" s="7">
        <v>0</v>
      </c>
      <c r="Z28" s="7">
        <v>1.5</v>
      </c>
      <c r="AA28" s="7">
        <v>0.01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</row>
    <row r="29" spans="1:34" x14ac:dyDescent="0.25">
      <c r="A29" s="5">
        <v>500202</v>
      </c>
      <c r="B29" s="5" t="s">
        <v>47</v>
      </c>
      <c r="C29" s="5">
        <v>12.586111000000001</v>
      </c>
      <c r="D29" s="5">
        <v>99.962500000000006</v>
      </c>
      <c r="E29" s="7"/>
      <c r="F29" s="7"/>
      <c r="G29" s="7"/>
      <c r="H29" s="7">
        <v>0</v>
      </c>
      <c r="I29" s="7"/>
      <c r="J29" s="7"/>
      <c r="K29" s="7">
        <v>0.01</v>
      </c>
      <c r="L29" s="7">
        <v>43.6</v>
      </c>
      <c r="M29" s="7">
        <v>93.9</v>
      </c>
      <c r="N29" s="7">
        <v>24.9</v>
      </c>
      <c r="O29" s="7"/>
      <c r="P29" s="7">
        <v>0</v>
      </c>
      <c r="Q29" s="7"/>
      <c r="R29" s="7"/>
      <c r="S29" s="7">
        <v>0</v>
      </c>
      <c r="T29" s="7"/>
      <c r="U29" s="7"/>
      <c r="V29" s="7"/>
      <c r="W29" s="7">
        <v>1.3</v>
      </c>
      <c r="X29" s="7">
        <v>0</v>
      </c>
      <c r="Y29" s="7"/>
      <c r="Z29" s="7">
        <v>15.5</v>
      </c>
      <c r="AA29" s="7">
        <v>0.8</v>
      </c>
      <c r="AB29" s="7"/>
      <c r="AC29" s="7"/>
      <c r="AD29" s="7"/>
      <c r="AE29" s="7"/>
      <c r="AF29" s="7">
        <v>0</v>
      </c>
      <c r="AG29" s="7"/>
      <c r="AH29" s="7"/>
    </row>
    <row r="30" spans="1:34" x14ac:dyDescent="0.25">
      <c r="A30" s="5">
        <v>500201</v>
      </c>
      <c r="B30" s="5" t="s">
        <v>48</v>
      </c>
      <c r="C30" s="5">
        <v>11.833333</v>
      </c>
      <c r="D30" s="5">
        <v>99.833332999999996</v>
      </c>
      <c r="E30" s="7"/>
      <c r="F30" s="7"/>
      <c r="G30" s="7"/>
      <c r="H30" s="7"/>
      <c r="I30" s="7"/>
      <c r="J30" s="7"/>
      <c r="K30" s="7">
        <v>3.4</v>
      </c>
      <c r="L30" s="7">
        <v>64.2</v>
      </c>
      <c r="M30" s="7">
        <v>134.1</v>
      </c>
      <c r="N30" s="7">
        <v>8.5</v>
      </c>
      <c r="O30" s="7">
        <v>9.8000000000000007</v>
      </c>
      <c r="P30" s="7"/>
      <c r="Q30" s="7"/>
      <c r="R30" s="7">
        <v>0</v>
      </c>
      <c r="S30" s="7"/>
      <c r="T30" s="7">
        <v>0</v>
      </c>
      <c r="U30" s="7"/>
      <c r="V30" s="7"/>
      <c r="W30" s="7">
        <v>2.2000000000000002</v>
      </c>
      <c r="X30" s="7">
        <v>0.01</v>
      </c>
      <c r="Y30" s="7"/>
      <c r="Z30" s="7"/>
      <c r="AA30" s="7"/>
      <c r="AB30" s="7"/>
      <c r="AC30" s="7">
        <v>0</v>
      </c>
      <c r="AD30" s="7"/>
      <c r="AE30" s="7"/>
      <c r="AF30" s="7">
        <v>3.4</v>
      </c>
      <c r="AG30" s="7"/>
      <c r="AH30" s="7"/>
    </row>
    <row r="31" spans="1:34" x14ac:dyDescent="0.25">
      <c r="A31" s="5">
        <v>551201</v>
      </c>
      <c r="B31" s="5" t="s">
        <v>33</v>
      </c>
      <c r="C31" s="5">
        <v>9.1355559999999993</v>
      </c>
      <c r="D31" s="5">
        <v>99.151944</v>
      </c>
      <c r="E31" s="7"/>
      <c r="F31" s="7"/>
      <c r="G31" s="7">
        <v>4.0999999999999996</v>
      </c>
      <c r="H31" s="7"/>
      <c r="I31" s="7">
        <v>2.7</v>
      </c>
      <c r="J31" s="7">
        <v>2</v>
      </c>
      <c r="K31" s="7">
        <v>28.5</v>
      </c>
      <c r="L31" s="7">
        <v>11.7</v>
      </c>
      <c r="M31" s="7">
        <v>3.7</v>
      </c>
      <c r="N31" s="7">
        <v>0.02</v>
      </c>
      <c r="O31" s="7">
        <v>0.2</v>
      </c>
      <c r="P31" s="7"/>
      <c r="Q31" s="7">
        <v>6.2</v>
      </c>
      <c r="R31" s="7"/>
      <c r="S31" s="7">
        <v>0.01</v>
      </c>
      <c r="T31" s="7">
        <v>0.3</v>
      </c>
      <c r="U31" s="7">
        <v>0</v>
      </c>
      <c r="V31" s="7">
        <v>0.01</v>
      </c>
      <c r="W31" s="7">
        <v>0.01</v>
      </c>
      <c r="X31" s="7">
        <v>45.9</v>
      </c>
      <c r="Y31" s="7">
        <v>8.6</v>
      </c>
      <c r="Z31" s="7">
        <v>0</v>
      </c>
      <c r="AA31" s="7"/>
      <c r="AB31" s="7"/>
      <c r="AC31" s="7"/>
      <c r="AD31" s="7">
        <v>0</v>
      </c>
      <c r="AE31" s="7">
        <v>6.1</v>
      </c>
      <c r="AF31" s="7">
        <v>43.6</v>
      </c>
      <c r="AG31" s="7"/>
      <c r="AH31" s="7">
        <v>0.01</v>
      </c>
    </row>
    <row r="32" spans="1:34" x14ac:dyDescent="0.25">
      <c r="A32" s="5">
        <v>552201</v>
      </c>
      <c r="B32" s="5" t="s">
        <v>34</v>
      </c>
      <c r="C32" s="5">
        <v>8.5377779999999994</v>
      </c>
      <c r="D32" s="5">
        <v>99.963888999999995</v>
      </c>
      <c r="E32" s="7">
        <v>0.1</v>
      </c>
      <c r="F32" s="7">
        <v>0</v>
      </c>
      <c r="G32" s="7">
        <v>42.5</v>
      </c>
      <c r="H32" s="7">
        <v>18.7</v>
      </c>
      <c r="I32" s="7">
        <v>1.4</v>
      </c>
      <c r="J32" s="7">
        <v>0.01</v>
      </c>
      <c r="K32" s="7">
        <v>42.1</v>
      </c>
      <c r="L32" s="7">
        <v>31.2</v>
      </c>
      <c r="M32" s="7">
        <v>49.7</v>
      </c>
      <c r="N32" s="7">
        <v>29.9</v>
      </c>
      <c r="O32" s="7">
        <v>1.5</v>
      </c>
      <c r="P32" s="7">
        <v>0</v>
      </c>
      <c r="Q32" s="7">
        <v>15.2</v>
      </c>
      <c r="R32" s="7">
        <v>1.4</v>
      </c>
      <c r="S32" s="7">
        <v>30.5</v>
      </c>
      <c r="T32" s="7">
        <v>27.6</v>
      </c>
      <c r="U32" s="7">
        <v>31.3</v>
      </c>
      <c r="V32" s="7">
        <v>2.7</v>
      </c>
      <c r="W32" s="7">
        <v>0</v>
      </c>
      <c r="X32" s="7">
        <v>214.9</v>
      </c>
      <c r="Y32" s="7">
        <v>38.700000000000003</v>
      </c>
      <c r="Z32" s="7">
        <v>0.8</v>
      </c>
      <c r="AA32" s="7">
        <v>0</v>
      </c>
      <c r="AB32" s="7">
        <v>0</v>
      </c>
      <c r="AC32" s="7">
        <v>0</v>
      </c>
      <c r="AD32" s="7">
        <v>0.01</v>
      </c>
      <c r="AE32" s="7">
        <v>131</v>
      </c>
      <c r="AF32" s="7">
        <v>27.4</v>
      </c>
      <c r="AG32" s="7">
        <v>18.7</v>
      </c>
      <c r="AH32" s="7">
        <v>17.7</v>
      </c>
    </row>
    <row r="33" spans="1:34" x14ac:dyDescent="0.25">
      <c r="A33" s="5">
        <v>568501</v>
      </c>
      <c r="B33" s="5" t="s">
        <v>35</v>
      </c>
      <c r="C33" s="5">
        <v>7.1821109999999999</v>
      </c>
      <c r="D33" s="5">
        <v>100.607694</v>
      </c>
      <c r="E33" s="7">
        <v>0.03</v>
      </c>
      <c r="F33" s="7">
        <v>33.6</v>
      </c>
      <c r="G33" s="7">
        <v>112.9</v>
      </c>
      <c r="H33" s="7">
        <v>30.4</v>
      </c>
      <c r="I33" s="7">
        <v>35.200000000000003</v>
      </c>
      <c r="J33" s="7"/>
      <c r="K33" s="7">
        <v>19</v>
      </c>
      <c r="L33" s="7">
        <v>3.2</v>
      </c>
      <c r="M33" s="7">
        <v>0.02</v>
      </c>
      <c r="N33" s="7"/>
      <c r="O33" s="7"/>
      <c r="P33" s="7">
        <v>6.5</v>
      </c>
      <c r="Q33" s="7">
        <v>8</v>
      </c>
      <c r="R33" s="7">
        <v>3</v>
      </c>
      <c r="S33" s="7">
        <v>10.5</v>
      </c>
      <c r="T33" s="7">
        <v>2.5</v>
      </c>
      <c r="U33" s="7">
        <v>36.799999999999997</v>
      </c>
      <c r="V33" s="7">
        <v>0.1</v>
      </c>
      <c r="W33" s="7">
        <v>24.2</v>
      </c>
      <c r="X33" s="7">
        <v>9.9</v>
      </c>
      <c r="Y33" s="7">
        <v>1.2</v>
      </c>
      <c r="Z33" s="7"/>
      <c r="AA33" s="7"/>
      <c r="AB33" s="7"/>
      <c r="AC33" s="7"/>
      <c r="AD33" s="7">
        <v>0.02</v>
      </c>
      <c r="AE33" s="7">
        <v>7.6</v>
      </c>
      <c r="AF33" s="7">
        <v>34.700000000000003</v>
      </c>
      <c r="AG33" s="7">
        <v>3.6</v>
      </c>
      <c r="AH33" s="7">
        <v>0.2</v>
      </c>
    </row>
    <row r="34" spans="1:34" x14ac:dyDescent="0.25">
      <c r="A34" s="5">
        <v>568502</v>
      </c>
      <c r="B34" s="5" t="s">
        <v>36</v>
      </c>
      <c r="C34" s="5">
        <v>6.9166670000000003</v>
      </c>
      <c r="D34" s="5">
        <v>100.433333</v>
      </c>
      <c r="E34" s="7">
        <v>14.6</v>
      </c>
      <c r="F34" s="7">
        <v>5.8</v>
      </c>
      <c r="G34" s="7">
        <v>3.8</v>
      </c>
      <c r="H34" s="7">
        <v>5.6</v>
      </c>
      <c r="I34" s="7">
        <v>9</v>
      </c>
      <c r="J34" s="7">
        <v>0</v>
      </c>
      <c r="K34" s="7">
        <v>6.8</v>
      </c>
      <c r="L34" s="7">
        <v>0.01</v>
      </c>
      <c r="M34" s="7">
        <v>48.8</v>
      </c>
      <c r="N34" s="7">
        <v>2</v>
      </c>
      <c r="O34" s="7">
        <v>0</v>
      </c>
      <c r="P34" s="7">
        <v>0.4</v>
      </c>
      <c r="Q34" s="7"/>
      <c r="R34" s="7">
        <v>0.6</v>
      </c>
      <c r="S34" s="7">
        <v>1.8</v>
      </c>
      <c r="T34" s="7">
        <v>0.6</v>
      </c>
      <c r="U34" s="7">
        <v>8</v>
      </c>
      <c r="V34" s="7">
        <v>12.4</v>
      </c>
      <c r="W34" s="7">
        <v>0.01</v>
      </c>
      <c r="X34" s="7">
        <v>1.8</v>
      </c>
      <c r="Y34" s="7">
        <v>1.8</v>
      </c>
      <c r="Z34" s="7">
        <v>0</v>
      </c>
      <c r="AA34" s="7">
        <v>0</v>
      </c>
      <c r="AB34" s="7">
        <v>0</v>
      </c>
      <c r="AC34" s="7"/>
      <c r="AD34" s="7"/>
      <c r="AE34" s="7">
        <v>0.01</v>
      </c>
      <c r="AF34" s="7"/>
      <c r="AG34" s="7">
        <v>1.2</v>
      </c>
      <c r="AH34" s="7">
        <v>1.8</v>
      </c>
    </row>
    <row r="35" spans="1:34" x14ac:dyDescent="0.25">
      <c r="A35" s="5">
        <v>532201</v>
      </c>
      <c r="B35" s="5" t="s">
        <v>32</v>
      </c>
      <c r="C35" s="5">
        <v>9.983333</v>
      </c>
      <c r="D35" s="5">
        <v>98.616667000000007</v>
      </c>
      <c r="E35" s="7"/>
      <c r="F35" s="7"/>
      <c r="G35" s="7"/>
      <c r="H35" s="7">
        <v>2.7</v>
      </c>
      <c r="I35" s="7"/>
      <c r="J35" s="7"/>
      <c r="K35" s="7">
        <v>29.6</v>
      </c>
      <c r="L35" s="7">
        <v>81.400000000000006</v>
      </c>
      <c r="M35" s="7">
        <v>28.4</v>
      </c>
      <c r="N35" s="7">
        <v>0.4</v>
      </c>
      <c r="O35" s="7">
        <v>0.6</v>
      </c>
      <c r="P35" s="7"/>
      <c r="Q35" s="7"/>
      <c r="R35" s="7"/>
      <c r="S35" s="7"/>
      <c r="T35" s="7">
        <v>0.5</v>
      </c>
      <c r="U35" s="7"/>
      <c r="V35" s="7">
        <v>1.8</v>
      </c>
      <c r="W35" s="7"/>
      <c r="X35" s="7">
        <v>44.8</v>
      </c>
      <c r="Y35" s="7">
        <v>0.4</v>
      </c>
      <c r="Z35" s="7"/>
      <c r="AA35" s="7"/>
      <c r="AB35" s="7"/>
      <c r="AC35" s="7"/>
      <c r="AD35" s="7"/>
      <c r="AE35" s="7"/>
      <c r="AF35" s="7">
        <v>6.6</v>
      </c>
      <c r="AG35" s="7">
        <v>0.2</v>
      </c>
      <c r="AH35" s="7"/>
    </row>
    <row r="36" spans="1:34" x14ac:dyDescent="0.25">
      <c r="A36" s="5">
        <v>561201</v>
      </c>
      <c r="B36" s="5" t="s">
        <v>49</v>
      </c>
      <c r="C36" s="5">
        <v>8.6841670000000004</v>
      </c>
      <c r="D36" s="5">
        <v>98.252222000000003</v>
      </c>
      <c r="E36" s="7">
        <v>0</v>
      </c>
      <c r="F36" s="7">
        <v>0</v>
      </c>
      <c r="G36" s="7">
        <v>0</v>
      </c>
      <c r="H36" s="7">
        <v>22</v>
      </c>
      <c r="I36" s="7">
        <v>5</v>
      </c>
      <c r="J36" s="7">
        <v>0</v>
      </c>
      <c r="K36" s="7">
        <v>0</v>
      </c>
      <c r="L36" s="7">
        <v>0.1</v>
      </c>
      <c r="M36" s="7">
        <v>3</v>
      </c>
      <c r="N36" s="7">
        <v>0</v>
      </c>
      <c r="O36" s="7">
        <v>4</v>
      </c>
      <c r="P36" s="7">
        <v>0</v>
      </c>
      <c r="Q36" s="7">
        <v>20</v>
      </c>
      <c r="R36" s="7">
        <v>10.3</v>
      </c>
      <c r="S36" s="7">
        <v>0</v>
      </c>
      <c r="T36" s="7">
        <v>2.4</v>
      </c>
      <c r="U36" s="7">
        <v>1.8</v>
      </c>
      <c r="V36" s="7">
        <v>0</v>
      </c>
      <c r="W36" s="7">
        <v>0.01</v>
      </c>
      <c r="X36" s="7">
        <v>27.4</v>
      </c>
      <c r="Y36" s="7">
        <v>5.4</v>
      </c>
      <c r="Z36" s="7">
        <v>14.2</v>
      </c>
      <c r="AA36" s="7">
        <v>0</v>
      </c>
      <c r="AB36" s="7">
        <v>0</v>
      </c>
      <c r="AC36" s="7">
        <v>0</v>
      </c>
      <c r="AD36" s="7">
        <v>0</v>
      </c>
      <c r="AE36" s="7">
        <v>0.01</v>
      </c>
      <c r="AF36" s="7">
        <v>0</v>
      </c>
      <c r="AG36" s="7">
        <v>21</v>
      </c>
      <c r="AH36" s="7">
        <v>7.8</v>
      </c>
    </row>
    <row r="37" spans="1:34" x14ac:dyDescent="0.25">
      <c r="A37" s="5">
        <v>564201</v>
      </c>
      <c r="B37" s="5" t="s">
        <v>6</v>
      </c>
      <c r="C37" s="5">
        <v>7.8833330000000004</v>
      </c>
      <c r="D37" s="5">
        <v>98.4</v>
      </c>
      <c r="E37" s="7"/>
      <c r="F37" s="7"/>
      <c r="G37" s="7">
        <v>4.5999999999999996</v>
      </c>
      <c r="H37" s="7">
        <v>0.4</v>
      </c>
      <c r="I37" s="7"/>
      <c r="J37" s="7">
        <v>0.01</v>
      </c>
      <c r="K37" s="7">
        <v>3.6</v>
      </c>
      <c r="L37" s="7"/>
      <c r="M37" s="7">
        <v>42.6</v>
      </c>
      <c r="N37" s="7"/>
      <c r="O37" s="7"/>
      <c r="P37" s="7">
        <v>0.01</v>
      </c>
      <c r="Q37" s="7"/>
      <c r="R37" s="7">
        <v>3</v>
      </c>
      <c r="S37" s="7">
        <v>0.2</v>
      </c>
      <c r="T37" s="7">
        <v>31.2</v>
      </c>
      <c r="U37" s="7">
        <v>0.01</v>
      </c>
      <c r="V37" s="7">
        <v>0.8</v>
      </c>
      <c r="W37" s="7">
        <v>36.4</v>
      </c>
      <c r="X37" s="7">
        <v>6.4</v>
      </c>
      <c r="Y37" s="7"/>
      <c r="Z37" s="7"/>
      <c r="AA37" s="7"/>
      <c r="AB37" s="7"/>
      <c r="AC37" s="7"/>
      <c r="AD37" s="7"/>
      <c r="AE37" s="7">
        <v>8.6</v>
      </c>
      <c r="AF37" s="7">
        <v>13.4</v>
      </c>
      <c r="AG37" s="7"/>
      <c r="AH37" s="7"/>
    </row>
    <row r="38" spans="1:34" x14ac:dyDescent="0.25">
      <c r="A38" s="5">
        <v>564202</v>
      </c>
      <c r="B38" s="5" t="s">
        <v>50</v>
      </c>
      <c r="C38" s="5">
        <v>8.1449999999999996</v>
      </c>
      <c r="D38" s="5">
        <v>98.314443999999995</v>
      </c>
      <c r="E38" s="7"/>
      <c r="F38" s="7">
        <v>5.3</v>
      </c>
      <c r="G38" s="7">
        <v>7.2</v>
      </c>
      <c r="H38" s="7">
        <v>0.3</v>
      </c>
      <c r="I38" s="7">
        <v>9.1999999999999993</v>
      </c>
      <c r="J38" s="7">
        <v>1.6</v>
      </c>
      <c r="K38" s="7">
        <v>0.4</v>
      </c>
      <c r="L38" s="7">
        <v>0.02</v>
      </c>
      <c r="M38" s="7">
        <v>43.3</v>
      </c>
      <c r="N38" s="7"/>
      <c r="O38" s="7"/>
      <c r="P38" s="7">
        <v>15.2</v>
      </c>
      <c r="Q38" s="7"/>
      <c r="R38" s="7">
        <v>1.4</v>
      </c>
      <c r="S38" s="7"/>
      <c r="T38" s="7">
        <v>18.8</v>
      </c>
      <c r="U38" s="7"/>
      <c r="V38" s="7"/>
      <c r="W38" s="7">
        <v>0.8</v>
      </c>
      <c r="X38" s="7">
        <v>4.8</v>
      </c>
      <c r="Y38" s="7">
        <v>2.7</v>
      </c>
      <c r="Z38" s="7"/>
      <c r="AA38" s="7">
        <v>0.4</v>
      </c>
      <c r="AB38" s="7"/>
      <c r="AC38" s="7"/>
      <c r="AD38" s="7"/>
      <c r="AE38" s="7">
        <v>19.600000000000001</v>
      </c>
      <c r="AF38" s="7"/>
      <c r="AG38" s="7">
        <v>0.4</v>
      </c>
      <c r="AH38" s="7"/>
    </row>
    <row r="39" spans="1:34" x14ac:dyDescent="0.25">
      <c r="A39" s="5">
        <v>566202</v>
      </c>
      <c r="B39" s="5" t="s">
        <v>37</v>
      </c>
      <c r="C39" s="5">
        <v>8.1036110000000008</v>
      </c>
      <c r="D39" s="5">
        <v>98.975278000000003</v>
      </c>
      <c r="E39" s="7"/>
      <c r="F39" s="7"/>
      <c r="G39" s="7">
        <v>1.8</v>
      </c>
      <c r="H39" s="7"/>
      <c r="I39" s="7">
        <v>16.5</v>
      </c>
      <c r="J39" s="7"/>
      <c r="K39" s="7">
        <v>1.2</v>
      </c>
      <c r="L39" s="7"/>
      <c r="M39" s="7">
        <v>31</v>
      </c>
      <c r="N39" s="7"/>
      <c r="O39" s="7"/>
      <c r="P39" s="7"/>
      <c r="Q39" s="7">
        <v>26</v>
      </c>
      <c r="R39" s="7">
        <v>21.8</v>
      </c>
      <c r="S39" s="7">
        <v>2.8</v>
      </c>
      <c r="T39" s="7">
        <v>4.4000000000000004</v>
      </c>
      <c r="U39" s="7">
        <v>10.9</v>
      </c>
      <c r="V39" s="7">
        <v>0.4</v>
      </c>
      <c r="W39" s="7">
        <v>8.4</v>
      </c>
      <c r="X39" s="7">
        <v>10.5</v>
      </c>
      <c r="Y39" s="7">
        <v>1.6</v>
      </c>
      <c r="Z39" s="7">
        <v>1.6</v>
      </c>
      <c r="AA39" s="7"/>
      <c r="AB39" s="7"/>
      <c r="AC39" s="7"/>
      <c r="AD39" s="7"/>
      <c r="AE39" s="7">
        <v>41</v>
      </c>
      <c r="AF39" s="7">
        <v>12.8</v>
      </c>
      <c r="AG39" s="7"/>
      <c r="AH39" s="7"/>
    </row>
    <row r="40" spans="1:34" x14ac:dyDescent="0.25">
      <c r="A40" s="5">
        <v>567201</v>
      </c>
      <c r="B40" s="5" t="s">
        <v>51</v>
      </c>
      <c r="C40" s="5">
        <v>7.516667</v>
      </c>
      <c r="D40" s="5">
        <v>99.616667000000007</v>
      </c>
      <c r="E40" s="7"/>
      <c r="F40" s="7">
        <v>1.6</v>
      </c>
      <c r="G40" s="7">
        <v>5.9</v>
      </c>
      <c r="H40" s="7">
        <v>5.3</v>
      </c>
      <c r="I40" s="7"/>
      <c r="J40" s="7">
        <v>0.4</v>
      </c>
      <c r="K40" s="7">
        <v>4.2</v>
      </c>
      <c r="L40" s="7"/>
      <c r="M40" s="7">
        <v>40.5</v>
      </c>
      <c r="N40" s="7">
        <v>13.8</v>
      </c>
      <c r="O40" s="7">
        <v>0.01</v>
      </c>
      <c r="P40" s="7"/>
      <c r="Q40" s="7">
        <v>1.4</v>
      </c>
      <c r="R40" s="7">
        <v>1.4</v>
      </c>
      <c r="S40" s="7">
        <v>6.3</v>
      </c>
      <c r="T40" s="7">
        <v>8</v>
      </c>
      <c r="U40" s="7">
        <v>0.8</v>
      </c>
      <c r="V40" s="7">
        <v>0.1</v>
      </c>
      <c r="W40" s="7">
        <v>5.6</v>
      </c>
      <c r="X40" s="7">
        <v>1.2</v>
      </c>
      <c r="Y40" s="7">
        <v>8.3000000000000007</v>
      </c>
      <c r="Z40" s="7"/>
      <c r="AA40" s="7"/>
      <c r="AB40" s="7"/>
      <c r="AC40" s="7"/>
      <c r="AD40" s="7"/>
      <c r="AE40" s="7"/>
      <c r="AF40" s="7">
        <v>1.7</v>
      </c>
      <c r="AG40" s="7">
        <v>0.01</v>
      </c>
      <c r="AH40" s="7"/>
    </row>
    <row r="41" spans="1:34" x14ac:dyDescent="0.25">
      <c r="A41" s="5">
        <v>570201</v>
      </c>
      <c r="B41" s="5" t="s">
        <v>52</v>
      </c>
      <c r="C41" s="5">
        <v>6.65</v>
      </c>
      <c r="D41" s="5">
        <v>100.083333</v>
      </c>
      <c r="E41" s="7"/>
      <c r="F41" s="7">
        <v>5.6</v>
      </c>
      <c r="G41" s="7"/>
      <c r="H41" s="7">
        <v>0.6</v>
      </c>
      <c r="I41" s="7">
        <v>1.4</v>
      </c>
      <c r="J41" s="7">
        <v>4.0999999999999996</v>
      </c>
      <c r="K41" s="7">
        <v>0.1</v>
      </c>
      <c r="L41" s="7"/>
      <c r="M41" s="7">
        <v>23.2</v>
      </c>
      <c r="N41" s="7">
        <v>7.5</v>
      </c>
      <c r="O41" s="7">
        <v>23.8</v>
      </c>
      <c r="P41" s="7"/>
      <c r="Q41" s="7">
        <v>1.6</v>
      </c>
      <c r="R41" s="7"/>
      <c r="S41" s="7">
        <v>8.9</v>
      </c>
      <c r="T41" s="7">
        <v>0.3</v>
      </c>
      <c r="U41" s="7">
        <v>11.2</v>
      </c>
      <c r="V41" s="7"/>
      <c r="W41" s="7">
        <v>23.8</v>
      </c>
      <c r="X41" s="7">
        <v>0.1</v>
      </c>
      <c r="Y41" s="7">
        <v>4.5</v>
      </c>
      <c r="Z41" s="7"/>
      <c r="AA41" s="7"/>
      <c r="AB41" s="7"/>
      <c r="AC41" s="7"/>
      <c r="AD41" s="7"/>
      <c r="AE41" s="7">
        <v>11.5</v>
      </c>
      <c r="AF41" s="7"/>
      <c r="AG41" s="7"/>
      <c r="AH41" s="7"/>
    </row>
    <row r="42" spans="1:34" ht="15" x14ac:dyDescent="0.25">
      <c r="A42">
        <v>459205</v>
      </c>
      <c r="B42" t="s">
        <v>56</v>
      </c>
      <c r="C42">
        <v>13.076943999999999</v>
      </c>
      <c r="D42">
        <v>100.875833</v>
      </c>
      <c r="E42" s="1"/>
      <c r="F42" s="1"/>
      <c r="G42" s="1"/>
      <c r="H42" s="1"/>
      <c r="I42" s="1"/>
      <c r="J42" s="1"/>
      <c r="K42" s="1"/>
      <c r="L42" s="1">
        <v>1</v>
      </c>
      <c r="M42" s="1">
        <v>2.2000000000000002</v>
      </c>
      <c r="N42" s="1">
        <v>0.8</v>
      </c>
      <c r="O42" s="1"/>
      <c r="P42" s="1"/>
      <c r="Q42" s="1">
        <v>5.8</v>
      </c>
      <c r="R42" s="1">
        <v>1.6</v>
      </c>
      <c r="S42" s="1"/>
      <c r="T42" s="1"/>
      <c r="U42" s="1"/>
      <c r="V42" s="1"/>
      <c r="W42" s="1">
        <v>18.8</v>
      </c>
      <c r="X42" s="1">
        <v>1</v>
      </c>
      <c r="Y42" s="1"/>
      <c r="Z42" s="1">
        <v>20.6</v>
      </c>
      <c r="AA42" s="1"/>
      <c r="AB42" s="1"/>
      <c r="AC42" s="1"/>
      <c r="AD42" s="1"/>
      <c r="AE42" s="1"/>
      <c r="AF42" s="1"/>
      <c r="AG42" s="1"/>
      <c r="AH42" s="1"/>
    </row>
    <row r="43" spans="1:34" ht="15" x14ac:dyDescent="0.25">
      <c r="A43">
        <v>459202</v>
      </c>
      <c r="B43" t="s">
        <v>54</v>
      </c>
      <c r="C43">
        <v>13.161667</v>
      </c>
      <c r="D43">
        <v>100.80194400000001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/>
      <c r="K43" s="1">
        <v>0</v>
      </c>
      <c r="L43" s="1">
        <v>2.5</v>
      </c>
      <c r="M43" s="1">
        <v>1</v>
      </c>
      <c r="N43" s="1">
        <v>2.2999999999999998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10</v>
      </c>
      <c r="X43" s="1">
        <v>0</v>
      </c>
      <c r="Y43" s="1">
        <v>0</v>
      </c>
      <c r="Z43" s="1">
        <v>6.5</v>
      </c>
      <c r="AA43" s="1">
        <v>0</v>
      </c>
      <c r="AB43" s="1">
        <v>0</v>
      </c>
      <c r="AC43" s="1"/>
      <c r="AD43" s="1">
        <v>0</v>
      </c>
      <c r="AE43" s="1">
        <v>0</v>
      </c>
      <c r="AF43" s="1">
        <v>0</v>
      </c>
      <c r="AG43" s="1">
        <v>0</v>
      </c>
      <c r="AH43" s="1">
        <v>0</v>
      </c>
    </row>
    <row r="44" spans="1:34" ht="15" x14ac:dyDescent="0.25">
      <c r="A44">
        <v>459203</v>
      </c>
      <c r="B44" t="s">
        <v>57</v>
      </c>
      <c r="C44">
        <v>12.92</v>
      </c>
      <c r="D44">
        <v>100.869444</v>
      </c>
      <c r="E44" s="1"/>
      <c r="F44" s="1"/>
      <c r="G44" s="1"/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v>1.2</v>
      </c>
      <c r="N44" s="1">
        <v>0.4</v>
      </c>
      <c r="O44" s="1"/>
      <c r="P44" s="1"/>
      <c r="Q44" s="1">
        <v>9.5</v>
      </c>
      <c r="R44" s="1">
        <v>21.4</v>
      </c>
      <c r="S44" s="1"/>
      <c r="T44" s="1"/>
      <c r="U44" s="1"/>
      <c r="V44" s="1">
        <v>0.7</v>
      </c>
      <c r="W44" s="1">
        <v>20.6</v>
      </c>
      <c r="X44" s="1">
        <v>1.2</v>
      </c>
      <c r="Y44" s="1">
        <v>0</v>
      </c>
      <c r="Z44" s="1">
        <v>40.799999999999997</v>
      </c>
      <c r="AA44" s="1"/>
      <c r="AB44" s="1"/>
      <c r="AC44" s="1"/>
      <c r="AD44" s="1">
        <v>0</v>
      </c>
      <c r="AE44" s="1"/>
      <c r="AF44" s="1"/>
      <c r="AG44" s="1"/>
      <c r="AH44" s="1">
        <v>0</v>
      </c>
    </row>
    <row r="45" spans="1:34" ht="15" x14ac:dyDescent="0.25">
      <c r="A45">
        <v>459204</v>
      </c>
      <c r="B45" t="s">
        <v>58</v>
      </c>
      <c r="C45">
        <v>12.683332999999999</v>
      </c>
      <c r="D45">
        <v>100.983333</v>
      </c>
      <c r="E45" s="1"/>
      <c r="F45" s="1"/>
      <c r="G45" s="1"/>
      <c r="H45" s="1"/>
      <c r="I45" s="1"/>
      <c r="J45" s="1"/>
      <c r="K45" s="1">
        <v>0.2</v>
      </c>
      <c r="L45" s="1">
        <v>25.9</v>
      </c>
      <c r="M45" s="1">
        <v>5.2</v>
      </c>
      <c r="N45" s="1"/>
      <c r="O45" s="1"/>
      <c r="P45" s="1"/>
      <c r="Q45" s="1">
        <v>9.8000000000000007</v>
      </c>
      <c r="R45" s="1">
        <v>1</v>
      </c>
      <c r="S45" s="1"/>
      <c r="T45" s="1"/>
      <c r="U45" s="1"/>
      <c r="V45" s="1">
        <v>1.6</v>
      </c>
      <c r="W45" s="1">
        <v>16</v>
      </c>
      <c r="X45" s="1">
        <v>33.700000000000003</v>
      </c>
      <c r="Y45" s="1"/>
      <c r="Z45" s="1">
        <v>30.4</v>
      </c>
      <c r="AA45" s="1"/>
      <c r="AB45" s="1"/>
      <c r="AC45" s="1"/>
      <c r="AD45" s="1">
        <v>0.01</v>
      </c>
      <c r="AE45" s="1"/>
      <c r="AF45" s="1">
        <v>0.01</v>
      </c>
      <c r="AG45" s="1"/>
      <c r="AH45" s="1"/>
    </row>
    <row r="46" spans="1:34" ht="15" x14ac:dyDescent="0.25">
      <c r="A46">
        <v>478301</v>
      </c>
      <c r="B46" t="s">
        <v>60</v>
      </c>
      <c r="C46">
        <v>12.733333</v>
      </c>
      <c r="D46">
        <v>101.13333299999999</v>
      </c>
      <c r="E46" s="1"/>
      <c r="F46" s="1"/>
      <c r="G46" s="1"/>
      <c r="H46" s="1"/>
      <c r="I46" s="1"/>
      <c r="J46" s="1"/>
      <c r="K46" s="1"/>
      <c r="L46" s="1">
        <v>4</v>
      </c>
      <c r="M46" s="1">
        <v>1.6</v>
      </c>
      <c r="N46" s="1"/>
      <c r="O46" s="1"/>
      <c r="P46" s="1"/>
      <c r="Q46" s="1"/>
      <c r="R46" s="1"/>
      <c r="S46" s="1"/>
      <c r="T46" s="1"/>
      <c r="U46" s="1"/>
      <c r="V46" s="1">
        <v>21.1</v>
      </c>
      <c r="W46" s="1">
        <v>24.1</v>
      </c>
      <c r="X46" s="1">
        <v>6.6</v>
      </c>
      <c r="Y46" s="1"/>
      <c r="Z46" s="1">
        <v>24</v>
      </c>
      <c r="AA46" s="1"/>
      <c r="AB46" s="1"/>
      <c r="AC46" s="1"/>
      <c r="AD46" s="1"/>
      <c r="AE46" s="1"/>
      <c r="AF46" s="1"/>
      <c r="AG46" s="1"/>
      <c r="AH46" s="1">
        <v>0.01</v>
      </c>
    </row>
    <row r="47" spans="1:34" ht="15" x14ac:dyDescent="0.25">
      <c r="A47">
        <v>405201</v>
      </c>
      <c r="B47" t="s">
        <v>61</v>
      </c>
      <c r="C47">
        <v>16.02</v>
      </c>
      <c r="D47">
        <v>103.743889</v>
      </c>
      <c r="F47" s="5">
        <v>0</v>
      </c>
      <c r="G47" s="5">
        <v>0</v>
      </c>
      <c r="I47" s="5">
        <v>0</v>
      </c>
      <c r="J47" s="5">
        <v>0</v>
      </c>
      <c r="K47" s="5">
        <v>0</v>
      </c>
      <c r="L47" s="5">
        <v>0.8</v>
      </c>
      <c r="M47" s="5">
        <v>4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C47" s="5">
        <v>0</v>
      </c>
      <c r="AD47" s="5">
        <v>0</v>
      </c>
      <c r="AE47" s="5">
        <v>2.4</v>
      </c>
      <c r="AF47" s="5">
        <v>0.01</v>
      </c>
      <c r="AG47" s="5">
        <v>0</v>
      </c>
      <c r="AH47" s="5">
        <v>0</v>
      </c>
    </row>
    <row r="48" spans="1:34" ht="15" x14ac:dyDescent="0.25">
      <c r="A48">
        <v>432201</v>
      </c>
      <c r="B48" t="s">
        <v>62</v>
      </c>
      <c r="C48">
        <v>14.883333</v>
      </c>
      <c r="D48">
        <v>103.5</v>
      </c>
      <c r="L48" s="5">
        <v>0.01</v>
      </c>
      <c r="N48" s="5">
        <v>17.899999999999999</v>
      </c>
      <c r="AD48" s="5">
        <v>3</v>
      </c>
      <c r="AE48" s="5">
        <v>2.1</v>
      </c>
    </row>
    <row r="49" spans="3:4" ht="15" x14ac:dyDescent="0.25">
      <c r="C49" s="15"/>
      <c r="D49" s="15"/>
    </row>
  </sheetData>
  <conditionalFormatting sqref="E2:AH48">
    <cfRule type="cellIs" dxfId="0" priority="1" operator="greaterThan">
      <formula>120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226"/>
  <sheetViews>
    <sheetView zoomScale="80" zoomScaleNormal="80" workbookViewId="0">
      <pane ySplit="1" topLeftCell="A155" activePane="bottomLeft" state="frozen"/>
      <selection pane="bottomLeft" activeCell="AK218" sqref="AK218"/>
    </sheetView>
  </sheetViews>
  <sheetFormatPr defaultRowHeight="15" x14ac:dyDescent="0.25"/>
  <cols>
    <col min="1" max="1" width="20.7109375" style="19" customWidth="1"/>
    <col min="2" max="18" width="5.5703125" customWidth="1"/>
    <col min="19" max="19" width="6.28515625" customWidth="1"/>
    <col min="20" max="31" width="5.5703125" customWidth="1"/>
  </cols>
  <sheetData>
    <row r="1" spans="1:31" x14ac:dyDescent="0.25">
      <c r="A1" s="16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</row>
    <row r="2" spans="1:31" x14ac:dyDescent="0.25">
      <c r="A2" s="17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8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x14ac:dyDescent="0.25">
      <c r="A4" s="19" t="s">
        <v>1</v>
      </c>
      <c r="B4" s="11">
        <f>+Tmax!E2</f>
        <v>30.2</v>
      </c>
      <c r="C4" s="11">
        <f>+Tmax!F2</f>
        <v>30.2</v>
      </c>
      <c r="D4" s="11">
        <f>+Tmax!G2</f>
        <v>29.2</v>
      </c>
      <c r="E4" s="11">
        <f>+Tmax!H2</f>
        <v>29.5</v>
      </c>
      <c r="F4" s="11">
        <f>+Tmax!I2</f>
        <v>29.8</v>
      </c>
      <c r="G4" s="11">
        <f>+Tmax!J2</f>
        <v>31.2</v>
      </c>
      <c r="H4" s="11">
        <f>+Tmax!K2</f>
        <v>31.2</v>
      </c>
      <c r="I4" s="11">
        <f>+Tmax!L2</f>
        <v>30.2</v>
      </c>
      <c r="J4" s="11">
        <f>+Tmax!M2</f>
        <v>31</v>
      </c>
      <c r="K4" s="11">
        <f>+Tmax!N2</f>
        <v>29.7</v>
      </c>
      <c r="L4" s="11">
        <f>+Tmax!O2</f>
        <v>29.2</v>
      </c>
      <c r="M4" s="11">
        <f>+Tmax!P2</f>
        <v>29.1</v>
      </c>
      <c r="N4" s="11">
        <f>+Tmax!Q2</f>
        <v>29.2</v>
      </c>
      <c r="O4" s="11">
        <f>+Tmax!R2</f>
        <v>31.2</v>
      </c>
      <c r="P4" s="11">
        <f>+Tmax!S2</f>
        <v>31.2</v>
      </c>
      <c r="Q4" s="11">
        <f>+Tmax!T2</f>
        <v>30.8</v>
      </c>
      <c r="R4" s="11">
        <f>+Tmax!U2</f>
        <v>31</v>
      </c>
      <c r="S4" s="11">
        <f>+Tmax!V2</f>
        <v>31.3</v>
      </c>
      <c r="T4" s="11">
        <f>+Tmax!W2</f>
        <v>30.5</v>
      </c>
      <c r="U4" s="11">
        <f>+Tmax!X2</f>
        <v>30.6</v>
      </c>
      <c r="V4" s="11">
        <f>+Tmax!Y2</f>
        <v>29.3</v>
      </c>
      <c r="W4" s="11">
        <f>+Tmax!Z2</f>
        <v>29.3</v>
      </c>
      <c r="X4" s="11">
        <f>+Tmax!AA2</f>
        <v>30.1</v>
      </c>
      <c r="Y4" s="11">
        <f>+Tmax!AB2</f>
        <v>29.9</v>
      </c>
      <c r="Z4" s="11">
        <f>+Tmax!AC2</f>
        <v>29.2</v>
      </c>
      <c r="AA4" s="11">
        <f>+Tmax!AD2</f>
        <v>28.9</v>
      </c>
      <c r="AB4" s="11">
        <f>+Tmax!AE2</f>
        <v>29.8</v>
      </c>
      <c r="AC4" s="11">
        <f>+Tmax!AF2</f>
        <v>28.5</v>
      </c>
      <c r="AD4" s="11">
        <f>+Tmax!AG2</f>
        <v>27.9</v>
      </c>
      <c r="AE4" s="11">
        <f>+Tmax!AH2</f>
        <v>28.5</v>
      </c>
    </row>
    <row r="5" spans="1:31" x14ac:dyDescent="0.25">
      <c r="A5" s="19" t="s">
        <v>2</v>
      </c>
      <c r="B5" s="11">
        <f>+Tmin!E2</f>
        <v>20.3</v>
      </c>
      <c r="C5" s="11">
        <f>+Tmin!F2</f>
        <v>18.5</v>
      </c>
      <c r="D5" s="11">
        <f>+Tmin!G2</f>
        <v>18.8</v>
      </c>
      <c r="E5" s="11">
        <f>+Tmin!H2</f>
        <v>18.7</v>
      </c>
      <c r="F5" s="11">
        <f>+Tmin!I2</f>
        <v>17.8</v>
      </c>
      <c r="G5" s="11">
        <f>+Tmin!J2</f>
        <v>18.8</v>
      </c>
      <c r="H5" s="11">
        <f>+Tmin!K2</f>
        <v>19.600000000000001</v>
      </c>
      <c r="I5" s="11">
        <f>+Tmin!L2</f>
        <v>19.8</v>
      </c>
      <c r="J5" s="11">
        <f>+Tmin!M2</f>
        <v>19.8</v>
      </c>
      <c r="K5" s="11">
        <f>+Tmin!N2</f>
        <v>22.4</v>
      </c>
      <c r="L5" s="11">
        <f>+Tmin!O2</f>
        <v>22.9</v>
      </c>
      <c r="M5" s="11">
        <f>+Tmin!P2</f>
        <v>23.2</v>
      </c>
      <c r="N5" s="11">
        <f>+Tmin!Q2</f>
        <v>23</v>
      </c>
      <c r="O5" s="11">
        <f>+Tmin!R2</f>
        <v>23.1</v>
      </c>
      <c r="P5" s="11">
        <f>+Tmin!S2</f>
        <v>22</v>
      </c>
      <c r="Q5" s="11">
        <f>+Tmin!T2</f>
        <v>21.4</v>
      </c>
      <c r="R5" s="11">
        <f>+Tmin!U2</f>
        <v>21.8</v>
      </c>
      <c r="S5" s="11">
        <f>+Tmin!V2</f>
        <v>21.7</v>
      </c>
      <c r="T5" s="11">
        <f>+Tmin!W2</f>
        <v>22.4</v>
      </c>
      <c r="U5" s="11">
        <f>+Tmin!X2</f>
        <v>21.1</v>
      </c>
      <c r="V5" s="11">
        <f>+Tmin!Y2</f>
        <v>19.399999999999999</v>
      </c>
      <c r="W5" s="11">
        <f>+Tmin!Z2</f>
        <v>16.899999999999999</v>
      </c>
      <c r="X5" s="11">
        <f>+Tmin!AA2</f>
        <v>19.600000000000001</v>
      </c>
      <c r="Y5" s="11">
        <f>+Tmin!AB2</f>
        <v>18.5</v>
      </c>
      <c r="Z5" s="11">
        <f>+Tmin!AC2</f>
        <v>18.5</v>
      </c>
      <c r="AA5" s="11">
        <f>+Tmin!AD2</f>
        <v>18.899999999999999</v>
      </c>
      <c r="AB5" s="11">
        <f>+Tmin!AE2</f>
        <v>19.100000000000001</v>
      </c>
      <c r="AC5" s="11">
        <f>+Tmin!AF2</f>
        <v>15.9</v>
      </c>
      <c r="AD5" s="11">
        <f>+Tmin!AG2</f>
        <v>16.100000000000001</v>
      </c>
      <c r="AE5" s="11">
        <f>+Tmin!AH2</f>
        <v>17.399999999999999</v>
      </c>
    </row>
    <row r="6" spans="1:31" x14ac:dyDescent="0.25">
      <c r="A6" s="19" t="s">
        <v>3</v>
      </c>
      <c r="B6" s="11">
        <f>+Rainfall!E2</f>
        <v>0</v>
      </c>
      <c r="C6" s="11">
        <f>+Rainfall!F2</f>
        <v>0</v>
      </c>
      <c r="D6" s="11">
        <f>+Rainfall!G2</f>
        <v>0</v>
      </c>
      <c r="E6" s="11">
        <f>+Rainfall!H2</f>
        <v>0</v>
      </c>
      <c r="F6" s="11">
        <f>+Rainfall!I2</f>
        <v>0</v>
      </c>
      <c r="G6" s="11">
        <f>+Rainfall!J2</f>
        <v>0</v>
      </c>
      <c r="H6" s="11">
        <f>+Rainfall!K2</f>
        <v>0</v>
      </c>
      <c r="I6" s="11">
        <f>+Rainfall!L2</f>
        <v>0</v>
      </c>
      <c r="J6" s="11">
        <f>+Rainfall!M2</f>
        <v>9</v>
      </c>
      <c r="K6" s="11">
        <f>+Rainfall!N2</f>
        <v>8.8000000000000007</v>
      </c>
      <c r="L6" s="11">
        <f>+Rainfall!O2</f>
        <v>0.4</v>
      </c>
      <c r="M6" s="11">
        <f>+Rainfall!P2</f>
        <v>5.4</v>
      </c>
      <c r="N6" s="11">
        <f>+Rainfall!Q2</f>
        <v>0</v>
      </c>
      <c r="O6" s="11">
        <f>+Rainfall!R2</f>
        <v>0</v>
      </c>
      <c r="P6" s="11">
        <f>+Rainfall!S2</f>
        <v>0</v>
      </c>
      <c r="Q6" s="11">
        <f>+Rainfall!T2</f>
        <v>0</v>
      </c>
      <c r="R6" s="11">
        <f>+Rainfall!U2</f>
        <v>0</v>
      </c>
      <c r="S6" s="11">
        <f>+Rainfall!V2</f>
        <v>0</v>
      </c>
      <c r="T6" s="11">
        <f>+Rainfall!W2</f>
        <v>0</v>
      </c>
      <c r="U6" s="11">
        <f>+Rainfall!X2</f>
        <v>0</v>
      </c>
      <c r="V6" s="11">
        <f>+Rainfall!Y2</f>
        <v>0</v>
      </c>
      <c r="W6" s="11">
        <f>+Rainfall!Z2</f>
        <v>0</v>
      </c>
      <c r="X6" s="11">
        <f>+Rainfall!AA2</f>
        <v>0</v>
      </c>
      <c r="Y6" s="11">
        <f>+Rainfall!AB2</f>
        <v>0</v>
      </c>
      <c r="Z6" s="11">
        <f>+Rainfall!AC2</f>
        <v>0</v>
      </c>
      <c r="AA6" s="11">
        <f>+Rainfall!AD2</f>
        <v>0</v>
      </c>
      <c r="AB6" s="11">
        <f>+Rainfall!AE2</f>
        <v>0</v>
      </c>
      <c r="AC6" s="11">
        <f>+Rainfall!AF2</f>
        <v>0</v>
      </c>
      <c r="AD6" s="11">
        <f>+Rainfall!AG2</f>
        <v>0</v>
      </c>
      <c r="AE6" s="11">
        <f>+Rainfall!AH2</f>
        <v>0</v>
      </c>
    </row>
    <row r="7" spans="1:31" x14ac:dyDescent="0.25">
      <c r="A7" s="1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x14ac:dyDescent="0.25">
      <c r="A8" s="18" t="s">
        <v>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x14ac:dyDescent="0.25">
      <c r="A9" s="19" t="s">
        <v>1</v>
      </c>
      <c r="B9" s="13">
        <f>+Tmax!E2</f>
        <v>30.2</v>
      </c>
      <c r="C9" s="13">
        <f>+Tmax!F2</f>
        <v>30.2</v>
      </c>
      <c r="D9" s="13">
        <f>+Tmax!G2</f>
        <v>29.2</v>
      </c>
      <c r="E9" s="13">
        <f>+Tmax!H2</f>
        <v>29.5</v>
      </c>
      <c r="F9" s="13">
        <f>+Tmax!I2</f>
        <v>29.8</v>
      </c>
      <c r="G9" s="13">
        <f>+Tmax!J2</f>
        <v>31.2</v>
      </c>
      <c r="H9" s="13">
        <f>+Tmax!K2</f>
        <v>31.2</v>
      </c>
      <c r="I9" s="13">
        <f>+Tmax!L2</f>
        <v>30.2</v>
      </c>
      <c r="J9" s="13">
        <f>+Tmax!M2</f>
        <v>31</v>
      </c>
      <c r="K9" s="13">
        <f>+Tmax!N2</f>
        <v>29.7</v>
      </c>
      <c r="L9" s="13">
        <f>+Tmax!O2</f>
        <v>29.2</v>
      </c>
      <c r="M9" s="13">
        <f>+Tmax!P2</f>
        <v>29.1</v>
      </c>
      <c r="N9" s="13">
        <f>+Tmax!Q2</f>
        <v>29.2</v>
      </c>
      <c r="O9" s="13">
        <f>+Tmax!R2</f>
        <v>31.2</v>
      </c>
      <c r="P9" s="13">
        <f>+Tmax!S2</f>
        <v>31.2</v>
      </c>
      <c r="Q9" s="13">
        <f>+Tmax!T2</f>
        <v>30.8</v>
      </c>
      <c r="R9" s="13">
        <f>+Tmax!U2</f>
        <v>31</v>
      </c>
      <c r="S9" s="13">
        <f>+Tmax!V2</f>
        <v>31.3</v>
      </c>
      <c r="T9" s="13">
        <f>+Tmax!W2</f>
        <v>30.5</v>
      </c>
      <c r="U9" s="13">
        <f>+Tmax!X2</f>
        <v>30.6</v>
      </c>
      <c r="V9" s="13">
        <f>+Tmax!Y2</f>
        <v>29.3</v>
      </c>
      <c r="W9" s="13">
        <f>+Tmax!Z2</f>
        <v>29.3</v>
      </c>
      <c r="X9" s="13">
        <f>+Tmax!AA2</f>
        <v>30.1</v>
      </c>
      <c r="Y9" s="13">
        <f>+Tmax!AB2</f>
        <v>29.9</v>
      </c>
      <c r="Z9" s="13">
        <f>+Tmax!AC2</f>
        <v>29.2</v>
      </c>
      <c r="AA9" s="13">
        <f>+Tmax!AD2</f>
        <v>28.9</v>
      </c>
      <c r="AB9" s="13">
        <f>+Tmax!AE2</f>
        <v>29.8</v>
      </c>
      <c r="AC9" s="13">
        <f>+Tmax!AF2</f>
        <v>28.5</v>
      </c>
      <c r="AD9" s="13">
        <f>+Tmax!AG2</f>
        <v>27.9</v>
      </c>
      <c r="AE9" s="13">
        <f>+Tmax!AH2</f>
        <v>28.5</v>
      </c>
    </row>
    <row r="10" spans="1:31" x14ac:dyDescent="0.25">
      <c r="A10" s="19" t="s">
        <v>2</v>
      </c>
      <c r="B10" s="13">
        <f>+Tmin!E3</f>
        <v>18.100000000000001</v>
      </c>
      <c r="C10" s="13">
        <f>+Tmin!F3</f>
        <v>15.7</v>
      </c>
      <c r="D10" s="13">
        <f>+Tmin!G3</f>
        <v>15.2</v>
      </c>
      <c r="E10" s="13">
        <f>+Tmin!H3</f>
        <v>16.899999999999999</v>
      </c>
      <c r="F10" s="13">
        <f>+Tmin!I3</f>
        <v>17.8</v>
      </c>
      <c r="G10" s="13">
        <f>+Tmin!J3</f>
        <v>17.3</v>
      </c>
      <c r="H10" s="13">
        <f>+Tmin!K3</f>
        <v>17.399999999999999</v>
      </c>
      <c r="I10" s="13">
        <f>+Tmin!L3</f>
        <v>17.3</v>
      </c>
      <c r="J10" s="13">
        <f>+Tmin!M3</f>
        <v>17.7</v>
      </c>
      <c r="K10" s="13">
        <f>+Tmin!N3</f>
        <v>21.5</v>
      </c>
      <c r="L10" s="13">
        <f>+Tmin!O3</f>
        <v>21</v>
      </c>
      <c r="M10" s="13">
        <f>+Tmin!P3</f>
        <v>20.3</v>
      </c>
      <c r="N10" s="13">
        <f>+Tmin!Q3</f>
        <v>22.2</v>
      </c>
      <c r="O10" s="13">
        <f>+Tmin!R3</f>
        <v>22.6</v>
      </c>
      <c r="P10" s="13">
        <f>+Tmin!S3</f>
        <v>21.7</v>
      </c>
      <c r="Q10" s="13">
        <f>+Tmin!T3</f>
        <v>21.7</v>
      </c>
      <c r="R10" s="13">
        <f>+Tmin!U3</f>
        <v>22.7</v>
      </c>
      <c r="S10" s="13">
        <f>+Tmin!V3</f>
        <v>22.3</v>
      </c>
      <c r="T10" s="13">
        <f>+Tmin!W3</f>
        <v>20.6</v>
      </c>
      <c r="U10" s="13">
        <f>+Tmin!X3</f>
        <v>21.3</v>
      </c>
      <c r="V10" s="13">
        <f>+Tmin!Y3</f>
        <v>21.6</v>
      </c>
      <c r="W10" s="13">
        <f>+Tmin!Z3</f>
        <v>18</v>
      </c>
      <c r="X10" s="13">
        <f>+Tmin!AA3</f>
        <v>19</v>
      </c>
      <c r="Y10" s="13">
        <f>+Tmin!AB3</f>
        <v>20</v>
      </c>
      <c r="Z10" s="13">
        <f>+Tmin!AC3</f>
        <v>20.3</v>
      </c>
      <c r="AA10" s="13">
        <f>+Tmin!AD3</f>
        <v>17.3</v>
      </c>
      <c r="AB10" s="13">
        <f>+Tmin!AE3</f>
        <v>15</v>
      </c>
      <c r="AC10" s="13">
        <f>+Tmin!AF3</f>
        <v>14.1</v>
      </c>
      <c r="AD10" s="13">
        <f>+Tmin!AG3</f>
        <v>14.6</v>
      </c>
      <c r="AE10" s="13">
        <f>+Tmin!AH3</f>
        <v>16.7</v>
      </c>
    </row>
    <row r="11" spans="1:31" x14ac:dyDescent="0.25">
      <c r="A11" s="19" t="s">
        <v>3</v>
      </c>
      <c r="B11" s="13">
        <f>+Rainfall!E3</f>
        <v>0</v>
      </c>
      <c r="C11" s="13">
        <f>+Rainfall!F3</f>
        <v>0</v>
      </c>
      <c r="D11" s="13">
        <f>+Rainfall!G3</f>
        <v>0</v>
      </c>
      <c r="E11" s="13">
        <f>+Rainfall!H3</f>
        <v>0</v>
      </c>
      <c r="F11" s="13">
        <f>+Rainfall!I3</f>
        <v>0</v>
      </c>
      <c r="G11" s="13">
        <f>+Rainfall!J3</f>
        <v>0</v>
      </c>
      <c r="H11" s="13">
        <f>+Rainfall!K3</f>
        <v>0</v>
      </c>
      <c r="I11" s="13">
        <f>+Rainfall!L3</f>
        <v>0</v>
      </c>
      <c r="J11" s="13">
        <f>+Rainfall!M3</f>
        <v>0</v>
      </c>
      <c r="K11" s="13">
        <f>+Rainfall!N3</f>
        <v>41.2</v>
      </c>
      <c r="L11" s="13">
        <f>+Rainfall!O3</f>
        <v>13.7</v>
      </c>
      <c r="M11" s="13">
        <f>+Rainfall!P3</f>
        <v>0.1</v>
      </c>
      <c r="N11" s="13">
        <f>+Rainfall!Q3</f>
        <v>0.4</v>
      </c>
      <c r="O11" s="13">
        <f>+Rainfall!R3</f>
        <v>0</v>
      </c>
      <c r="P11" s="13">
        <f>+Rainfall!S3</f>
        <v>7.8</v>
      </c>
      <c r="Q11" s="13">
        <f>+Rainfall!T3</f>
        <v>0</v>
      </c>
      <c r="R11" s="13">
        <f>+Rainfall!U3</f>
        <v>0</v>
      </c>
      <c r="S11" s="13">
        <f>+Rainfall!V3</f>
        <v>2.5</v>
      </c>
      <c r="T11" s="13">
        <f>+Rainfall!W3</f>
        <v>0</v>
      </c>
      <c r="U11" s="13">
        <f>+Rainfall!X3</f>
        <v>0</v>
      </c>
      <c r="V11" s="13">
        <f>+Rainfall!Y3</f>
        <v>0</v>
      </c>
      <c r="W11" s="13">
        <f>+Rainfall!Z3</f>
        <v>0</v>
      </c>
      <c r="X11" s="13">
        <f>+Rainfall!AA3</f>
        <v>0</v>
      </c>
      <c r="Y11" s="13">
        <f>+Rainfall!AB3</f>
        <v>0</v>
      </c>
      <c r="Z11" s="13">
        <f>+Rainfall!AC3</f>
        <v>0</v>
      </c>
      <c r="AA11" s="13">
        <f>+Rainfall!AD3</f>
        <v>0</v>
      </c>
      <c r="AB11" s="13">
        <f>+Rainfall!AE3</f>
        <v>0</v>
      </c>
      <c r="AC11" s="13">
        <f>+Rainfall!AF3</f>
        <v>0</v>
      </c>
      <c r="AD11" s="13">
        <f>+Rainfall!AG3</f>
        <v>0</v>
      </c>
      <c r="AE11" s="13">
        <f>+Rainfall!AH3</f>
        <v>0</v>
      </c>
    </row>
    <row r="12" spans="1:31" x14ac:dyDescent="0.25">
      <c r="A12" s="1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x14ac:dyDescent="0.25">
      <c r="A13" s="20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19" t="s">
        <v>1</v>
      </c>
      <c r="B14" s="1">
        <f>+Tmax!E4</f>
        <v>30.5</v>
      </c>
      <c r="C14" s="1">
        <f>+Tmax!F4</f>
        <v>31.3</v>
      </c>
      <c r="D14" s="1">
        <f>+Tmax!G4</f>
        <v>31.5</v>
      </c>
      <c r="E14" s="1">
        <f>+Tmax!H4</f>
        <v>32.6</v>
      </c>
      <c r="F14" s="1">
        <f>+Tmax!I4</f>
        <v>33.5</v>
      </c>
      <c r="G14" s="1">
        <f>+Tmax!J4</f>
        <v>33</v>
      </c>
      <c r="H14" s="1">
        <f>+Tmax!K4</f>
        <v>32.6</v>
      </c>
      <c r="I14" s="1">
        <f>+Tmax!L4</f>
        <v>33.4</v>
      </c>
      <c r="J14" s="1">
        <f>+Tmax!M4</f>
        <v>31.2</v>
      </c>
      <c r="K14" s="1">
        <f>+Tmax!N4</f>
        <v>29.4</v>
      </c>
      <c r="L14" s="1">
        <f>+Tmax!O4</f>
        <v>31.2</v>
      </c>
      <c r="M14" s="1">
        <f>+Tmax!P4</f>
        <v>30.6</v>
      </c>
      <c r="N14" s="1">
        <f>+Tmax!Q4</f>
        <v>31.1</v>
      </c>
      <c r="O14" s="1">
        <f>+Tmax!R4</f>
        <v>33</v>
      </c>
      <c r="P14" s="1">
        <f>+Tmax!S4</f>
        <v>33.6</v>
      </c>
      <c r="Q14" s="1">
        <f>+Tmax!T4</f>
        <v>33.700000000000003</v>
      </c>
      <c r="R14" s="1">
        <f>+Tmax!U4</f>
        <v>34.200000000000003</v>
      </c>
      <c r="S14" s="1">
        <f>+Tmax!V4</f>
        <v>34.200000000000003</v>
      </c>
      <c r="T14" s="1">
        <f>+Tmax!W4</f>
        <v>33.6</v>
      </c>
      <c r="U14" s="1">
        <f>+Tmax!X4</f>
        <v>33.5</v>
      </c>
      <c r="V14" s="1">
        <f>+Tmax!Y4</f>
        <v>33.700000000000003</v>
      </c>
      <c r="W14" s="1">
        <f>+Tmax!Z4</f>
        <v>33.5</v>
      </c>
      <c r="X14" s="1">
        <f>+Tmax!AA4</f>
        <v>32.799999999999997</v>
      </c>
      <c r="Y14" s="1">
        <f>+Tmax!AB4</f>
        <v>32.200000000000003</v>
      </c>
      <c r="Z14" s="1">
        <f>+Tmax!AC4</f>
        <v>32.799999999999997</v>
      </c>
      <c r="AA14" s="1">
        <f>+Tmax!AD4</f>
        <v>32.299999999999997</v>
      </c>
      <c r="AB14" s="1">
        <f>+Tmax!AE4</f>
        <v>32.200000000000003</v>
      </c>
      <c r="AC14" s="1">
        <f>+Tmax!AF4</f>
        <v>30.4</v>
      </c>
      <c r="AD14" s="1">
        <f>+Tmax!AG4</f>
        <v>30.6</v>
      </c>
      <c r="AE14" s="1">
        <f>+Tmax!AH4</f>
        <v>31.9</v>
      </c>
    </row>
    <row r="15" spans="1:31" x14ac:dyDescent="0.25">
      <c r="A15" s="19" t="s">
        <v>2</v>
      </c>
      <c r="B15" s="1">
        <f>+Tmin!E4</f>
        <v>21.9</v>
      </c>
      <c r="C15" s="1">
        <f>+Tmin!F4</f>
        <v>18.3</v>
      </c>
      <c r="D15" s="1">
        <f>+Tmin!G4</f>
        <v>18.899999999999999</v>
      </c>
      <c r="E15" s="1">
        <f>+Tmin!H4</f>
        <v>19.100000000000001</v>
      </c>
      <c r="F15" s="1">
        <f>+Tmin!I4</f>
        <v>19.100000000000001</v>
      </c>
      <c r="G15" s="1">
        <f>+Tmin!J4</f>
        <v>19.8</v>
      </c>
      <c r="H15" s="1">
        <f>+Tmin!K4</f>
        <v>20.8</v>
      </c>
      <c r="I15" s="1">
        <f>+Tmin!L4</f>
        <v>20.3</v>
      </c>
      <c r="J15" s="1">
        <f>+Tmin!M4</f>
        <v>21.6</v>
      </c>
      <c r="K15" s="1">
        <f>+Tmin!N4</f>
        <v>23.4</v>
      </c>
      <c r="L15" s="1">
        <f>+Tmin!O4</f>
        <v>23.3</v>
      </c>
      <c r="M15" s="1">
        <f>+Tmin!P4</f>
        <v>23.6</v>
      </c>
      <c r="N15" s="1">
        <f>+Tmin!Q4</f>
        <v>23.3</v>
      </c>
      <c r="O15" s="1">
        <f>+Tmin!R4</f>
        <v>23.3</v>
      </c>
      <c r="P15" s="1">
        <f>+Tmin!S4</f>
        <v>22.5</v>
      </c>
      <c r="Q15" s="1">
        <f>+Tmin!T4</f>
        <v>22.9</v>
      </c>
      <c r="R15" s="1">
        <f>+Tmin!U4</f>
        <v>23.1</v>
      </c>
      <c r="S15" s="1">
        <f>+Tmin!V4</f>
        <v>23.3</v>
      </c>
      <c r="T15" s="1">
        <f>+Tmin!W4</f>
        <v>22.6</v>
      </c>
      <c r="U15" s="1">
        <f>+Tmin!X4</f>
        <v>22.3</v>
      </c>
      <c r="V15" s="1">
        <f>+Tmin!Y4</f>
        <v>21.5</v>
      </c>
      <c r="W15" s="1">
        <f>+Tmin!Z4</f>
        <v>19.5</v>
      </c>
      <c r="X15" s="1">
        <f>+Tmin!AA4</f>
        <v>21.5</v>
      </c>
      <c r="Y15" s="1">
        <f>+Tmin!AB4</f>
        <v>21.5</v>
      </c>
      <c r="Z15" s="1">
        <f>+Tmin!AC4</f>
        <v>22.6</v>
      </c>
      <c r="AA15" s="1">
        <f>+Tmin!AD4</f>
        <v>22.2</v>
      </c>
      <c r="AB15" s="1">
        <f>+Tmin!AE4</f>
        <v>17.8</v>
      </c>
      <c r="AC15" s="1">
        <f>+Tmin!AF4</f>
        <v>17.100000000000001</v>
      </c>
      <c r="AD15" s="1">
        <f>+Tmin!AG4</f>
        <v>19.399999999999999</v>
      </c>
      <c r="AE15" s="1">
        <f>+Tmin!AH4</f>
        <v>19.3</v>
      </c>
    </row>
    <row r="16" spans="1:31" x14ac:dyDescent="0.25">
      <c r="A16" s="19" t="s">
        <v>3</v>
      </c>
      <c r="B16" s="2">
        <f>+Rainfall!E4</f>
        <v>0</v>
      </c>
      <c r="C16" s="2">
        <f>+Rainfall!F4</f>
        <v>0</v>
      </c>
      <c r="D16" s="2">
        <f>+Rainfall!G4</f>
        <v>0</v>
      </c>
      <c r="E16" s="2">
        <f>+Rainfall!H4</f>
        <v>0</v>
      </c>
      <c r="F16" s="2">
        <f>+Rainfall!I4</f>
        <v>0</v>
      </c>
      <c r="G16" s="2">
        <f>+Rainfall!J4</f>
        <v>0</v>
      </c>
      <c r="H16" s="2">
        <f>+Rainfall!K4</f>
        <v>0</v>
      </c>
      <c r="I16" s="2">
        <f>+Rainfall!L4</f>
        <v>0</v>
      </c>
      <c r="J16" s="2">
        <f>+Rainfall!M4</f>
        <v>0.01</v>
      </c>
      <c r="K16" s="2">
        <f>+Rainfall!N4</f>
        <v>0.7</v>
      </c>
      <c r="L16" s="2">
        <f>+Rainfall!O4</f>
        <v>0</v>
      </c>
      <c r="M16" s="2">
        <f>+Rainfall!P4</f>
        <v>7.1</v>
      </c>
      <c r="N16" s="2">
        <f>+Rainfall!Q4</f>
        <v>0.7</v>
      </c>
      <c r="O16" s="2">
        <f>+Rainfall!R4</f>
        <v>0</v>
      </c>
      <c r="P16" s="2">
        <f>+Rainfall!S4</f>
        <v>0</v>
      </c>
      <c r="Q16" s="2">
        <f>+Rainfall!T4</f>
        <v>0</v>
      </c>
      <c r="R16" s="2">
        <f>+Rainfall!U4</f>
        <v>0</v>
      </c>
      <c r="S16" s="2">
        <f>+Rainfall!V4</f>
        <v>0</v>
      </c>
      <c r="T16" s="2">
        <f>+Rainfall!W4</f>
        <v>0</v>
      </c>
      <c r="U16" s="2">
        <f>+Rainfall!X4</f>
        <v>0</v>
      </c>
      <c r="V16" s="2">
        <f>+Rainfall!Y4</f>
        <v>0</v>
      </c>
      <c r="W16" s="2">
        <f>+Rainfall!Z4</f>
        <v>0</v>
      </c>
      <c r="X16" s="2">
        <f>+Rainfall!AA4</f>
        <v>0</v>
      </c>
      <c r="Y16" s="2">
        <f>+Rainfall!AB4</f>
        <v>0</v>
      </c>
      <c r="Z16" s="2">
        <f>+Rainfall!AC4</f>
        <v>0</v>
      </c>
      <c r="AA16" s="2">
        <f>+Rainfall!AD4</f>
        <v>0</v>
      </c>
      <c r="AB16" s="2">
        <f>+Rainfall!AE4</f>
        <v>0</v>
      </c>
      <c r="AC16" s="2">
        <f>+Rainfall!AF4</f>
        <v>0</v>
      </c>
      <c r="AD16" s="2">
        <f>+Rainfall!AG4</f>
        <v>0</v>
      </c>
      <c r="AE16" s="2">
        <f>+Rainfall!AH4</f>
        <v>0</v>
      </c>
    </row>
    <row r="17" spans="1:31" x14ac:dyDescent="0.25">
      <c r="A17" s="1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x14ac:dyDescent="0.25">
      <c r="A18" s="20" t="s">
        <v>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x14ac:dyDescent="0.25">
      <c r="A19" s="19" t="s">
        <v>1</v>
      </c>
      <c r="B19" s="12">
        <f>+Tmax!E5</f>
        <v>32.5</v>
      </c>
      <c r="C19" s="12">
        <f>+Tmax!F5</f>
        <v>32.5</v>
      </c>
      <c r="D19" s="12">
        <f>+Tmax!G5</f>
        <v>33</v>
      </c>
      <c r="E19" s="12">
        <f>+Tmax!H5</f>
        <v>34</v>
      </c>
      <c r="F19" s="12">
        <f>+Tmax!I5</f>
        <v>34.5</v>
      </c>
      <c r="G19" s="12">
        <f>+Tmax!J5</f>
        <v>34.6</v>
      </c>
      <c r="H19" s="12">
        <f>+Tmax!K5</f>
        <v>35.1</v>
      </c>
      <c r="I19" s="12">
        <f>+Tmax!L5</f>
        <v>34.4</v>
      </c>
      <c r="J19" s="12">
        <f>+Tmax!M5</f>
        <v>32.6</v>
      </c>
      <c r="K19" s="12">
        <f>+Tmax!N5</f>
        <v>30</v>
      </c>
      <c r="L19" s="12">
        <f>+Tmax!O5</f>
        <v>33.299999999999997</v>
      </c>
      <c r="M19" s="12">
        <f>+Tmax!P5</f>
        <v>30.7</v>
      </c>
      <c r="N19" s="12">
        <f>+Tmax!Q5</f>
        <v>34.6</v>
      </c>
      <c r="O19" s="12">
        <f>+Tmax!R5</f>
        <v>35.799999999999997</v>
      </c>
      <c r="P19" s="12">
        <f>+Tmax!S5</f>
        <v>37.1</v>
      </c>
      <c r="Q19" s="12">
        <f>+Tmax!T5</f>
        <v>37.4</v>
      </c>
      <c r="R19" s="12">
        <f>+Tmax!U5</f>
        <v>36</v>
      </c>
      <c r="S19" s="12">
        <f>+Tmax!V5</f>
        <v>36.4</v>
      </c>
      <c r="T19" s="12">
        <f>+Tmax!W5</f>
        <v>34.5</v>
      </c>
      <c r="U19" s="12">
        <f>+Tmax!X5</f>
        <v>35.5</v>
      </c>
      <c r="V19" s="12">
        <f>+Tmax!Y5</f>
        <v>35.6</v>
      </c>
      <c r="W19" s="12">
        <f>+Tmax!Z5</f>
        <v>35.5</v>
      </c>
      <c r="X19" s="12">
        <f>+Tmax!AA5</f>
        <v>33.6</v>
      </c>
      <c r="Y19" s="12">
        <f>+Tmax!AB5</f>
        <v>33.799999999999997</v>
      </c>
      <c r="Z19" s="12">
        <f>+Tmax!AC5</f>
        <v>34.1</v>
      </c>
      <c r="AA19" s="12">
        <f>+Tmax!AD5</f>
        <v>33.4</v>
      </c>
      <c r="AB19" s="12">
        <f>+Tmax!AE5</f>
        <v>32.1</v>
      </c>
      <c r="AC19" s="12">
        <f>+Tmax!AF5</f>
        <v>32.6</v>
      </c>
      <c r="AD19" s="12">
        <f>+Tmax!AG5</f>
        <v>33.5</v>
      </c>
      <c r="AE19" s="12">
        <f>+Tmax!AH5</f>
        <v>34.6</v>
      </c>
    </row>
    <row r="20" spans="1:31" x14ac:dyDescent="0.25">
      <c r="A20" s="19" t="s">
        <v>2</v>
      </c>
      <c r="B20" s="12">
        <f>+Tmin!E5</f>
        <v>22.1</v>
      </c>
      <c r="C20" s="12">
        <f>+Tmin!F5</f>
        <v>20.2</v>
      </c>
      <c r="D20" s="12">
        <f>+Tmin!G5</f>
        <v>19.899999999999999</v>
      </c>
      <c r="E20" s="12">
        <f>+Tmin!H5</f>
        <v>19</v>
      </c>
      <c r="F20" s="12">
        <f>+Tmin!I5</f>
        <v>19.5</v>
      </c>
      <c r="G20" s="12">
        <f>+Tmin!J5</f>
        <v>21</v>
      </c>
      <c r="H20" s="12">
        <f>+Tmin!K5</f>
        <v>22.3</v>
      </c>
      <c r="I20" s="12">
        <f>+Tmin!L5</f>
        <v>22.7</v>
      </c>
      <c r="J20" s="12">
        <f>+Tmin!M5</f>
        <v>25</v>
      </c>
      <c r="K20" s="12">
        <f>+Tmin!N5</f>
        <v>24.5</v>
      </c>
      <c r="L20" s="12">
        <f>+Tmin!O5</f>
        <v>24</v>
      </c>
      <c r="M20" s="12">
        <f>+Tmin!P5</f>
        <v>25</v>
      </c>
      <c r="N20" s="12">
        <f>+Tmin!Q5</f>
        <v>24.4</v>
      </c>
      <c r="O20" s="12">
        <f>+Tmin!R5</f>
        <v>24.1</v>
      </c>
      <c r="P20" s="12">
        <f>+Tmin!S5</f>
        <v>24.5</v>
      </c>
      <c r="Q20" s="12">
        <f>+Tmin!T5</f>
        <v>24.6</v>
      </c>
      <c r="R20" s="12">
        <f>+Tmin!U5</f>
        <v>25.1</v>
      </c>
      <c r="S20" s="12">
        <f>+Tmin!V5</f>
        <v>25</v>
      </c>
      <c r="T20" s="12">
        <f>+Tmin!W5</f>
        <v>23</v>
      </c>
      <c r="U20" s="12">
        <f>+Tmin!X5</f>
        <v>24</v>
      </c>
      <c r="V20" s="12">
        <f>+Tmin!Y5</f>
        <v>24</v>
      </c>
      <c r="W20" s="12">
        <f>+Tmin!Z5</f>
        <v>23.8</v>
      </c>
      <c r="X20" s="12">
        <f>+Tmin!AA5</f>
        <v>24.5</v>
      </c>
      <c r="Y20" s="12">
        <f>+Tmin!AB5</f>
        <v>22.6</v>
      </c>
      <c r="Z20" s="12">
        <f>+Tmin!AC5</f>
        <v>22.6</v>
      </c>
      <c r="AA20" s="12">
        <f>+Tmin!AD5</f>
        <v>22</v>
      </c>
      <c r="AB20" s="12">
        <f>+Tmin!AE5</f>
        <v>19.899999999999999</v>
      </c>
      <c r="AC20" s="12">
        <f>+Tmin!AF5</f>
        <v>20</v>
      </c>
      <c r="AD20" s="12">
        <f>+Tmin!AG5</f>
        <v>23.4</v>
      </c>
      <c r="AE20" s="12">
        <f>+Tmin!AH5</f>
        <v>22.6</v>
      </c>
    </row>
    <row r="21" spans="1:31" x14ac:dyDescent="0.25">
      <c r="A21" s="19" t="s">
        <v>3</v>
      </c>
      <c r="B21" s="12">
        <f>+Rainfall!E5</f>
        <v>0</v>
      </c>
      <c r="C21" s="12">
        <f>+Rainfall!F5</f>
        <v>0</v>
      </c>
      <c r="D21" s="12">
        <f>+Rainfall!G5</f>
        <v>0</v>
      </c>
      <c r="E21" s="12">
        <f>+Rainfall!H5</f>
        <v>0</v>
      </c>
      <c r="F21" s="12">
        <f>+Rainfall!I5</f>
        <v>0</v>
      </c>
      <c r="G21" s="12">
        <f>+Rainfall!J5</f>
        <v>0</v>
      </c>
      <c r="H21" s="12">
        <f>+Rainfall!K5</f>
        <v>0</v>
      </c>
      <c r="I21" s="12">
        <f>+Rainfall!L5</f>
        <v>0</v>
      </c>
      <c r="J21" s="12">
        <f>+Rainfall!M5</f>
        <v>0.01</v>
      </c>
      <c r="K21" s="12">
        <f>+Rainfall!N5</f>
        <v>2.7</v>
      </c>
      <c r="L21" s="12">
        <f>+Rainfall!O5</f>
        <v>0.7</v>
      </c>
      <c r="M21" s="12">
        <f>+Rainfall!P5</f>
        <v>0.01</v>
      </c>
      <c r="N21" s="12">
        <f>+Rainfall!Q5</f>
        <v>0</v>
      </c>
      <c r="O21" s="12">
        <f>+Rainfall!R5</f>
        <v>0</v>
      </c>
      <c r="P21" s="12">
        <f>+Rainfall!S5</f>
        <v>0</v>
      </c>
      <c r="Q21" s="12">
        <f>+Rainfall!T5</f>
        <v>0</v>
      </c>
      <c r="R21" s="12">
        <f>+Rainfall!U5</f>
        <v>0</v>
      </c>
      <c r="S21" s="12">
        <f>+Rainfall!V5</f>
        <v>46.9</v>
      </c>
      <c r="T21" s="12">
        <f>+Rainfall!W5</f>
        <v>0</v>
      </c>
      <c r="U21" s="12">
        <f>+Rainfall!X5</f>
        <v>0</v>
      </c>
      <c r="V21" s="12">
        <f>+Rainfall!Y5</f>
        <v>0</v>
      </c>
      <c r="W21" s="12">
        <f>+Rainfall!Z5</f>
        <v>0</v>
      </c>
      <c r="X21" s="12">
        <f>+Rainfall!AA5</f>
        <v>0</v>
      </c>
      <c r="Y21" s="12">
        <f>+Rainfall!AB5</f>
        <v>0</v>
      </c>
      <c r="Z21" s="12">
        <f>+Rainfall!AC5</f>
        <v>0</v>
      </c>
      <c r="AA21" s="12">
        <f>+Rainfall!AD5</f>
        <v>0</v>
      </c>
      <c r="AB21" s="12">
        <f>+Rainfall!AE5</f>
        <v>0</v>
      </c>
      <c r="AC21" s="12">
        <f>+Rainfall!AF5</f>
        <v>0</v>
      </c>
      <c r="AD21" s="12">
        <f>+Rainfall!AG5</f>
        <v>0</v>
      </c>
      <c r="AE21" s="12">
        <f>+Rainfall!AH5</f>
        <v>0</v>
      </c>
    </row>
    <row r="22" spans="1:31" x14ac:dyDescent="0.25">
      <c r="A22" s="1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x14ac:dyDescent="0.25">
      <c r="A23" s="20" t="s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x14ac:dyDescent="0.25">
      <c r="A24" s="19" t="s">
        <v>1</v>
      </c>
      <c r="B24" s="11">
        <f>+Tmax!E6</f>
        <v>31.4</v>
      </c>
      <c r="C24" s="11">
        <f>+Tmax!F6</f>
        <v>31.1</v>
      </c>
      <c r="D24" s="11">
        <f>+Tmax!G6</f>
        <v>31.5</v>
      </c>
      <c r="E24" s="11">
        <f>+Tmax!H6</f>
        <v>32.5</v>
      </c>
      <c r="F24" s="11">
        <f>+Tmax!I6</f>
        <v>33.9</v>
      </c>
      <c r="G24" s="11">
        <f>+Tmax!J6</f>
        <v>33.5</v>
      </c>
      <c r="H24" s="11">
        <f>+Tmax!K6</f>
        <v>34</v>
      </c>
      <c r="I24" s="11">
        <f>+Tmax!L6</f>
        <v>34.200000000000003</v>
      </c>
      <c r="J24" s="11">
        <f>+Tmax!M6</f>
        <v>30.5</v>
      </c>
      <c r="K24" s="11">
        <f>+Tmax!N6</f>
        <v>30</v>
      </c>
      <c r="L24" s="11">
        <f>+Tmax!O6</f>
        <v>32.299999999999997</v>
      </c>
      <c r="M24" s="11">
        <f>+Tmax!P6</f>
        <v>33.1</v>
      </c>
      <c r="N24" s="11">
        <f>+Tmax!Q6</f>
        <v>33.4</v>
      </c>
      <c r="O24" s="11">
        <f>+Tmax!R6</f>
        <v>34.200000000000003</v>
      </c>
      <c r="P24" s="11">
        <f>+Tmax!S6</f>
        <v>34.9</v>
      </c>
      <c r="Q24" s="11">
        <f>+Tmax!T6</f>
        <v>35</v>
      </c>
      <c r="R24" s="11">
        <f>+Tmax!U6</f>
        <v>35.1</v>
      </c>
      <c r="S24" s="11">
        <f>+Tmax!V6</f>
        <v>35.200000000000003</v>
      </c>
      <c r="T24" s="11">
        <f>+Tmax!W6</f>
        <v>34.299999999999997</v>
      </c>
      <c r="U24" s="11">
        <f>+Tmax!X6</f>
        <v>34.299999999999997</v>
      </c>
      <c r="V24" s="11">
        <f>+Tmax!Y6</f>
        <v>34.6</v>
      </c>
      <c r="W24" s="11">
        <f>+Tmax!Z6</f>
        <v>33.799999999999997</v>
      </c>
      <c r="X24" s="11">
        <f>+Tmax!AA6</f>
        <v>31.7</v>
      </c>
      <c r="Y24" s="11">
        <f>+Tmax!AB6</f>
        <v>32.5</v>
      </c>
      <c r="Z24" s="11">
        <f>+Tmax!AC6</f>
        <v>33.4</v>
      </c>
      <c r="AA24" s="11">
        <f>+Tmax!AD6</f>
        <v>32.700000000000003</v>
      </c>
      <c r="AB24" s="11">
        <f>+Tmax!AE6</f>
        <v>31.5</v>
      </c>
      <c r="AC24" s="11">
        <f>+Tmax!AF6</f>
        <v>31.5</v>
      </c>
      <c r="AD24" s="11">
        <f>+Tmax!AG6</f>
        <v>32.4</v>
      </c>
      <c r="AE24" s="11">
        <f>+Tmax!AH6</f>
        <v>34</v>
      </c>
    </row>
    <row r="25" spans="1:31" x14ac:dyDescent="0.25">
      <c r="A25" s="19" t="s">
        <v>2</v>
      </c>
      <c r="B25" s="11">
        <f>+Tmin!E6</f>
        <v>22.4</v>
      </c>
      <c r="C25" s="11">
        <f>+Tmin!F6</f>
        <v>21</v>
      </c>
      <c r="D25" s="11">
        <f>+Tmin!G6</f>
        <v>20.5</v>
      </c>
      <c r="E25" s="11">
        <f>+Tmin!H6</f>
        <v>20</v>
      </c>
      <c r="F25" s="11">
        <f>+Tmin!I6</f>
        <v>20.6</v>
      </c>
      <c r="G25" s="11">
        <f>+Tmin!J6</f>
        <v>21.5</v>
      </c>
      <c r="H25" s="11">
        <f>+Tmin!K6</f>
        <v>22.5</v>
      </c>
      <c r="I25" s="11">
        <f>+Tmin!L6</f>
        <v>22.9</v>
      </c>
      <c r="J25" s="11">
        <f>+Tmin!M6</f>
        <v>24.6</v>
      </c>
      <c r="K25" s="11">
        <f>+Tmin!N6</f>
        <v>23.5</v>
      </c>
      <c r="L25" s="11">
        <f>+Tmin!O6</f>
        <v>24.4</v>
      </c>
      <c r="M25" s="11">
        <f>+Tmin!P6</f>
        <v>24.9</v>
      </c>
      <c r="N25" s="11">
        <f>+Tmin!Q6</f>
        <v>23.5</v>
      </c>
      <c r="O25" s="11">
        <f>+Tmin!R6</f>
        <v>24.4</v>
      </c>
      <c r="P25" s="11">
        <f>+Tmin!S6</f>
        <v>24.6</v>
      </c>
      <c r="Q25" s="11">
        <f>+Tmin!T6</f>
        <v>25</v>
      </c>
      <c r="R25" s="11">
        <f>+Tmin!U6</f>
        <v>25</v>
      </c>
      <c r="S25" s="11">
        <f>+Tmin!V6</f>
        <v>24.9</v>
      </c>
      <c r="T25" s="11">
        <f>+Tmin!W6</f>
        <v>23</v>
      </c>
      <c r="U25" s="11">
        <f>+Tmin!X6</f>
        <v>24.5</v>
      </c>
      <c r="V25" s="11">
        <f>+Tmin!Y6</f>
        <v>24.1</v>
      </c>
      <c r="W25" s="11">
        <f>+Tmin!Z6</f>
        <v>24</v>
      </c>
      <c r="X25" s="11">
        <f>+Tmin!AA6</f>
        <v>24.3</v>
      </c>
      <c r="Y25" s="11">
        <f>+Tmin!AB6</f>
        <v>23</v>
      </c>
      <c r="Z25" s="11">
        <f>+Tmin!AC6</f>
        <v>22.9</v>
      </c>
      <c r="AA25" s="11">
        <f>+Tmin!AD6</f>
        <v>21.9</v>
      </c>
      <c r="AB25" s="11">
        <f>+Tmin!AE6</f>
        <v>19.5</v>
      </c>
      <c r="AC25" s="11">
        <f>+Tmin!AF6</f>
        <v>19.5</v>
      </c>
      <c r="AD25" s="11">
        <f>+Tmin!AG6</f>
        <v>22.7</v>
      </c>
      <c r="AE25" s="11">
        <f>+Tmin!AH6</f>
        <v>21.4</v>
      </c>
    </row>
    <row r="26" spans="1:31" x14ac:dyDescent="0.25">
      <c r="A26" s="19" t="s">
        <v>3</v>
      </c>
      <c r="B26" s="11">
        <f>+Rainfall!E6</f>
        <v>0</v>
      </c>
      <c r="C26" s="11">
        <f>+Rainfall!F6</f>
        <v>0</v>
      </c>
      <c r="D26" s="11">
        <f>+Rainfall!G6</f>
        <v>0</v>
      </c>
      <c r="E26" s="11">
        <f>+Rainfall!H6</f>
        <v>0</v>
      </c>
      <c r="F26" s="11">
        <f>+Rainfall!I6</f>
        <v>0</v>
      </c>
      <c r="G26" s="11">
        <f>+Rainfall!J6</f>
        <v>0</v>
      </c>
      <c r="H26" s="11">
        <f>+Rainfall!K6</f>
        <v>0</v>
      </c>
      <c r="I26" s="11">
        <f>+Rainfall!L6</f>
        <v>0</v>
      </c>
      <c r="J26" s="11">
        <f>+Rainfall!M6</f>
        <v>3</v>
      </c>
      <c r="K26" s="11">
        <f>+Rainfall!N6</f>
        <v>0.01</v>
      </c>
      <c r="L26" s="11">
        <f>+Rainfall!O6</f>
        <v>0</v>
      </c>
      <c r="M26" s="11">
        <f>+Rainfall!P6</f>
        <v>1</v>
      </c>
      <c r="N26" s="11">
        <f>+Rainfall!Q6</f>
        <v>0</v>
      </c>
      <c r="O26" s="11">
        <f>+Rainfall!R6</f>
        <v>0</v>
      </c>
      <c r="P26" s="11">
        <f>+Rainfall!S6</f>
        <v>0</v>
      </c>
      <c r="Q26" s="11">
        <f>+Rainfall!T6</f>
        <v>0</v>
      </c>
      <c r="R26" s="11">
        <f>+Rainfall!U6</f>
        <v>0</v>
      </c>
      <c r="S26" s="11">
        <f>+Rainfall!V6</f>
        <v>0</v>
      </c>
      <c r="T26" s="11">
        <f>+Rainfall!W6</f>
        <v>0</v>
      </c>
      <c r="U26" s="11">
        <f>+Rainfall!X6</f>
        <v>0</v>
      </c>
      <c r="V26" s="11">
        <f>+Rainfall!Y6</f>
        <v>0</v>
      </c>
      <c r="W26" s="11">
        <f>+Rainfall!Z6</f>
        <v>0</v>
      </c>
      <c r="X26" s="11">
        <f>+Rainfall!AA6</f>
        <v>0</v>
      </c>
      <c r="Y26" s="11">
        <f>+Rainfall!AB6</f>
        <v>0</v>
      </c>
      <c r="Z26" s="11">
        <f>+Rainfall!AC6</f>
        <v>0</v>
      </c>
      <c r="AA26" s="11">
        <f>+Rainfall!AD6</f>
        <v>0</v>
      </c>
      <c r="AB26" s="11">
        <f>+Rainfall!AE6</f>
        <v>0</v>
      </c>
      <c r="AC26" s="11">
        <f>+Rainfall!AF6</f>
        <v>0</v>
      </c>
      <c r="AD26" s="11">
        <f>+Rainfall!AG6</f>
        <v>0</v>
      </c>
      <c r="AE26" s="11">
        <f>+Rainfall!AH6</f>
        <v>0</v>
      </c>
    </row>
    <row r="27" spans="1:31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x14ac:dyDescent="0.25">
      <c r="A28" s="20" t="s">
        <v>11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x14ac:dyDescent="0.25">
      <c r="A29" s="19" t="s">
        <v>1</v>
      </c>
      <c r="B29" s="12">
        <f>+Tmax!E7</f>
        <v>31</v>
      </c>
      <c r="C29" s="12">
        <f>+Tmax!F7</f>
        <v>31</v>
      </c>
      <c r="D29" s="12">
        <f>+Tmax!G7</f>
        <v>31.9</v>
      </c>
      <c r="E29" s="12">
        <f>+Tmax!H7</f>
        <v>33</v>
      </c>
      <c r="F29" s="12">
        <f>+Tmax!I7</f>
        <v>33.200000000000003</v>
      </c>
      <c r="G29" s="12">
        <f>+Tmax!J7</f>
        <v>33.700000000000003</v>
      </c>
      <c r="H29" s="12">
        <f>+Tmax!K7</f>
        <v>33.799999999999997</v>
      </c>
      <c r="I29" s="12">
        <f>+Tmax!L7</f>
        <v>33.5</v>
      </c>
      <c r="J29" s="12">
        <f>+Tmax!M7</f>
        <v>29.3</v>
      </c>
      <c r="K29" s="12">
        <f>+Tmax!N7</f>
        <v>29</v>
      </c>
      <c r="L29" s="12">
        <f>+Tmax!O7</f>
        <v>30.8</v>
      </c>
      <c r="M29" s="12">
        <f>+Tmax!P7</f>
        <v>32.200000000000003</v>
      </c>
      <c r="N29" s="12">
        <f>+Tmax!Q7</f>
        <v>33.4</v>
      </c>
      <c r="O29" s="12">
        <f>+Tmax!R7</f>
        <v>33.799999999999997</v>
      </c>
      <c r="P29" s="12">
        <f>+Tmax!S7</f>
        <v>35</v>
      </c>
      <c r="Q29" s="12">
        <f>+Tmax!T7</f>
        <v>35</v>
      </c>
      <c r="R29" s="12">
        <f>+Tmax!U7</f>
        <v>34.6</v>
      </c>
      <c r="S29" s="12">
        <f>+Tmax!V7</f>
        <v>33.799999999999997</v>
      </c>
      <c r="T29" s="12">
        <f>+Tmax!W7</f>
        <v>34.299999999999997</v>
      </c>
      <c r="U29" s="12">
        <f>+Tmax!X7</f>
        <v>35.200000000000003</v>
      </c>
      <c r="V29" s="12">
        <f>+Tmax!Y7</f>
        <v>35.5</v>
      </c>
      <c r="W29" s="12">
        <f>+Tmax!Z7</f>
        <v>33</v>
      </c>
      <c r="X29" s="12">
        <f>+Tmax!AA7</f>
        <v>32.6</v>
      </c>
      <c r="Y29" s="12">
        <f>+Tmax!AB7</f>
        <v>33.5</v>
      </c>
      <c r="Z29" s="12">
        <f>+Tmax!AC7</f>
        <v>32.700000000000003</v>
      </c>
      <c r="AA29" s="12">
        <f>+Tmax!AD7</f>
        <v>32.5</v>
      </c>
      <c r="AB29" s="12">
        <f>+Tmax!AE7</f>
        <v>32</v>
      </c>
      <c r="AC29" s="12">
        <f>+Tmax!AF7</f>
        <v>31</v>
      </c>
      <c r="AD29" s="12">
        <f>+Tmax!AG7</f>
        <v>31.2</v>
      </c>
      <c r="AE29" s="12">
        <f>+Tmax!AH7</f>
        <v>33.299999999999997</v>
      </c>
    </row>
    <row r="30" spans="1:31" x14ac:dyDescent="0.25">
      <c r="A30" s="19" t="s">
        <v>2</v>
      </c>
      <c r="B30" s="12">
        <f>+Tmin!E7</f>
        <v>21.7</v>
      </c>
      <c r="C30" s="12">
        <f>+Tmin!F7</f>
        <v>20.399999999999999</v>
      </c>
      <c r="D30" s="12">
        <f>+Tmin!G7</f>
        <v>19</v>
      </c>
      <c r="E30" s="12">
        <f>+Tmin!H7</f>
        <v>19</v>
      </c>
      <c r="F30" s="12">
        <f>+Tmin!I7</f>
        <v>19.2</v>
      </c>
      <c r="G30" s="12">
        <f>+Tmin!J7</f>
        <v>19.600000000000001</v>
      </c>
      <c r="H30" s="12">
        <f>+Tmin!K7</f>
        <v>20.6</v>
      </c>
      <c r="I30" s="12">
        <f>+Tmin!L7</f>
        <v>21.7</v>
      </c>
      <c r="J30" s="12">
        <f>+Tmin!M7</f>
        <v>24.2</v>
      </c>
      <c r="K30" s="12">
        <f>+Tmin!N7</f>
        <v>23.2</v>
      </c>
      <c r="L30" s="12">
        <f>+Tmin!O7</f>
        <v>23.5</v>
      </c>
      <c r="M30" s="12">
        <f>+Tmin!P7</f>
        <v>24</v>
      </c>
      <c r="N30" s="12">
        <f>+Tmin!Q7</f>
        <v>23</v>
      </c>
      <c r="O30" s="12">
        <f>+Tmin!R7</f>
        <v>23.5</v>
      </c>
      <c r="P30" s="12">
        <f>+Tmin!S7</f>
        <v>23</v>
      </c>
      <c r="Q30" s="12">
        <f>+Tmin!T7</f>
        <v>23.6</v>
      </c>
      <c r="R30" s="12">
        <f>+Tmin!U7</f>
        <v>24</v>
      </c>
      <c r="S30" s="12">
        <f>+Tmin!V7</f>
        <v>24</v>
      </c>
      <c r="T30" s="12">
        <f>+Tmin!W7</f>
        <v>22</v>
      </c>
      <c r="U30" s="12">
        <f>+Tmin!X7</f>
        <v>23</v>
      </c>
      <c r="V30" s="12">
        <f>+Tmin!Y7</f>
        <v>23.2</v>
      </c>
      <c r="W30" s="12">
        <f>+Tmin!Z7</f>
        <v>22.1</v>
      </c>
      <c r="X30" s="12">
        <f>+Tmin!AA7</f>
        <v>22.1</v>
      </c>
      <c r="Y30" s="12">
        <f>+Tmin!AB7</f>
        <v>22.1</v>
      </c>
      <c r="Z30" s="12">
        <f>+Tmin!AC7</f>
        <v>22.2</v>
      </c>
      <c r="AA30" s="12">
        <f>+Tmin!AD7</f>
        <v>21.1</v>
      </c>
      <c r="AB30" s="12">
        <f>+Tmin!AE7</f>
        <v>18.2</v>
      </c>
      <c r="AC30" s="12">
        <f>+Tmin!AF7</f>
        <v>17.899999999999999</v>
      </c>
      <c r="AD30" s="12">
        <f>+Tmin!AG7</f>
        <v>21.9</v>
      </c>
      <c r="AE30" s="12">
        <f>+Tmin!AH7</f>
        <v>22.2</v>
      </c>
    </row>
    <row r="31" spans="1:31" x14ac:dyDescent="0.25">
      <c r="A31" s="19" t="s">
        <v>3</v>
      </c>
      <c r="B31" s="12">
        <f>+Rainfall!E7</f>
        <v>0</v>
      </c>
      <c r="C31" s="12">
        <f>+Rainfall!F7</f>
        <v>0</v>
      </c>
      <c r="D31" s="12">
        <f>+Rainfall!G7</f>
        <v>0</v>
      </c>
      <c r="E31" s="12">
        <f>+Rainfall!H7</f>
        <v>0</v>
      </c>
      <c r="F31" s="12">
        <f>+Rainfall!I7</f>
        <v>0</v>
      </c>
      <c r="G31" s="12">
        <f>+Rainfall!J7</f>
        <v>0</v>
      </c>
      <c r="H31" s="12">
        <f>+Rainfall!K7</f>
        <v>0</v>
      </c>
      <c r="I31" s="12">
        <f>+Rainfall!L7</f>
        <v>0</v>
      </c>
      <c r="J31" s="12">
        <f>+Rainfall!M7</f>
        <v>1</v>
      </c>
      <c r="K31" s="12">
        <f>+Rainfall!N7</f>
        <v>2.6</v>
      </c>
      <c r="L31" s="12">
        <f>+Rainfall!O7</f>
        <v>0</v>
      </c>
      <c r="M31" s="12">
        <f>+Rainfall!P7</f>
        <v>3.8</v>
      </c>
      <c r="N31" s="12">
        <f>+Rainfall!Q7</f>
        <v>0</v>
      </c>
      <c r="O31" s="12">
        <f>+Rainfall!R7</f>
        <v>0</v>
      </c>
      <c r="P31" s="12">
        <f>+Rainfall!S7</f>
        <v>0</v>
      </c>
      <c r="Q31" s="12">
        <f>+Rainfall!T7</f>
        <v>0</v>
      </c>
      <c r="R31" s="12">
        <f>+Rainfall!U7</f>
        <v>0</v>
      </c>
      <c r="S31" s="12">
        <f>+Rainfall!V7</f>
        <v>0</v>
      </c>
      <c r="T31" s="12">
        <f>+Rainfall!W7</f>
        <v>0</v>
      </c>
      <c r="U31" s="12">
        <f>+Rainfall!X7</f>
        <v>0</v>
      </c>
      <c r="V31" s="12">
        <f>+Rainfall!Y7</f>
        <v>0</v>
      </c>
      <c r="W31" s="12">
        <f>+Rainfall!Z7</f>
        <v>0</v>
      </c>
      <c r="X31" s="12">
        <f>+Rainfall!AA7</f>
        <v>0</v>
      </c>
      <c r="Y31" s="12">
        <f>+Rainfall!AB7</f>
        <v>0</v>
      </c>
      <c r="Z31" s="12">
        <f>+Rainfall!AC7</f>
        <v>0</v>
      </c>
      <c r="AA31" s="12">
        <f>+Rainfall!AD7</f>
        <v>0</v>
      </c>
      <c r="AB31" s="12">
        <f>+Rainfall!AE7</f>
        <v>0</v>
      </c>
      <c r="AC31" s="12">
        <f>+Rainfall!AF7</f>
        <v>0</v>
      </c>
      <c r="AD31" s="12">
        <f>+Rainfall!AG7</f>
        <v>0</v>
      </c>
      <c r="AE31" s="12">
        <f>+Rainfall!AH7</f>
        <v>0</v>
      </c>
    </row>
    <row r="32" spans="1:3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x14ac:dyDescent="0.25">
      <c r="A33" s="20" t="s">
        <v>12</v>
      </c>
      <c r="B33" s="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x14ac:dyDescent="0.25">
      <c r="A34" s="19" t="s">
        <v>1</v>
      </c>
      <c r="B34" s="11">
        <f>+Tmax!E8</f>
        <v>31.5</v>
      </c>
      <c r="C34" s="11">
        <f>+Tmax!F8</f>
        <v>31.5</v>
      </c>
      <c r="D34" s="11">
        <f>+Tmax!G8</f>
        <v>32.5</v>
      </c>
      <c r="E34" s="11">
        <f>+Tmax!H8</f>
        <v>32.799999999999997</v>
      </c>
      <c r="F34" s="11">
        <f>+Tmax!I8</f>
        <v>33.799999999999997</v>
      </c>
      <c r="G34" s="11">
        <f>+Tmax!J8</f>
        <v>34.5</v>
      </c>
      <c r="H34" s="11">
        <f>+Tmax!K8</f>
        <v>34.299999999999997</v>
      </c>
      <c r="I34" s="11">
        <f>+Tmax!L8</f>
        <v>33.5</v>
      </c>
      <c r="J34" s="11">
        <f>+Tmax!M8</f>
        <v>31.6</v>
      </c>
      <c r="K34" s="11">
        <f>+Tmax!N8</f>
        <v>30.6</v>
      </c>
      <c r="L34" s="11">
        <f>+Tmax!O8</f>
        <v>32.5</v>
      </c>
      <c r="M34" s="11">
        <f>+Tmax!P8</f>
        <v>34.6</v>
      </c>
      <c r="N34" s="11">
        <f>+Tmax!Q8</f>
        <v>34.200000000000003</v>
      </c>
      <c r="O34" s="11">
        <f>+Tmax!R8</f>
        <v>35.1</v>
      </c>
      <c r="P34" s="11">
        <f>+Tmax!S8</f>
        <v>35.299999999999997</v>
      </c>
      <c r="Q34" s="11">
        <f>+Tmax!T8</f>
        <v>35.6</v>
      </c>
      <c r="R34" s="11">
        <f>+Tmax!U8</f>
        <v>35.5</v>
      </c>
      <c r="S34" s="11">
        <f>+Tmax!V8</f>
        <v>35.4</v>
      </c>
      <c r="T34" s="11">
        <f>+Tmax!W8</f>
        <v>34.5</v>
      </c>
      <c r="U34" s="11">
        <f>+Tmax!X8</f>
        <v>35</v>
      </c>
      <c r="V34" s="11">
        <f>+Tmax!Y8</f>
        <v>34.9</v>
      </c>
      <c r="W34" s="11">
        <f>+Tmax!Z8</f>
        <v>34.799999999999997</v>
      </c>
      <c r="X34" s="11">
        <f>+Tmax!AA8</f>
        <v>32.799999999999997</v>
      </c>
      <c r="Y34" s="11">
        <f>+Tmax!AB8</f>
        <v>32.6</v>
      </c>
      <c r="Z34" s="11">
        <f>+Tmax!AC8</f>
        <v>33.200000000000003</v>
      </c>
      <c r="AA34" s="11">
        <f>+Tmax!AD8</f>
        <v>32.5</v>
      </c>
      <c r="AB34" s="11">
        <f>+Tmax!AE8</f>
        <v>32</v>
      </c>
      <c r="AC34" s="11">
        <f>+Tmax!AF8</f>
        <v>30.2</v>
      </c>
      <c r="AD34" s="11">
        <f>+Tmax!AG8</f>
        <v>33.200000000000003</v>
      </c>
      <c r="AE34" s="11">
        <f>+Tmax!AH8</f>
        <v>32.9</v>
      </c>
    </row>
    <row r="35" spans="1:31" x14ac:dyDescent="0.25">
      <c r="A35" s="19" t="s">
        <v>2</v>
      </c>
      <c r="B35" s="11">
        <f>+Tmin!E8</f>
        <v>21.7</v>
      </c>
      <c r="C35" s="11">
        <f>+Tmin!F8</f>
        <v>19.600000000000001</v>
      </c>
      <c r="D35" s="11">
        <f>+Tmin!G8</f>
        <v>19.399999999999999</v>
      </c>
      <c r="E35" s="11">
        <f>+Tmin!H8</f>
        <v>20.100000000000001</v>
      </c>
      <c r="F35" s="11">
        <f>+Tmin!I8</f>
        <v>20.5</v>
      </c>
      <c r="G35" s="11">
        <f>+Tmin!J8</f>
        <v>21.3</v>
      </c>
      <c r="H35" s="11">
        <f>+Tmin!K8</f>
        <v>22.3</v>
      </c>
      <c r="I35" s="11">
        <f>+Tmin!L8</f>
        <v>23.5</v>
      </c>
      <c r="J35" s="11">
        <f>+Tmin!M8</f>
        <v>25.5</v>
      </c>
      <c r="K35" s="11">
        <f>+Tmin!N8</f>
        <v>24.6</v>
      </c>
      <c r="L35" s="11">
        <f>+Tmin!O8</f>
        <v>24.5</v>
      </c>
      <c r="M35" s="11">
        <f>+Tmin!P8</f>
        <v>24.8</v>
      </c>
      <c r="N35" s="11">
        <f>+Tmin!Q8</f>
        <v>24.3</v>
      </c>
      <c r="O35" s="11">
        <f>+Tmin!R8</f>
        <v>24.6</v>
      </c>
      <c r="P35" s="11">
        <f>+Tmin!S8</f>
        <v>24.5</v>
      </c>
      <c r="Q35" s="11">
        <f>+Tmin!T8</f>
        <v>25.2</v>
      </c>
      <c r="R35" s="11">
        <f>+Tmin!U8</f>
        <v>25.5</v>
      </c>
      <c r="S35" s="11">
        <f>+Tmin!V8</f>
        <v>24.8</v>
      </c>
      <c r="T35" s="11">
        <f>+Tmin!W8</f>
        <v>23.3</v>
      </c>
      <c r="U35" s="11">
        <f>+Tmin!X8</f>
        <v>24.4</v>
      </c>
      <c r="V35" s="11">
        <f>+Tmin!Y8</f>
        <v>24.3</v>
      </c>
      <c r="W35" s="11">
        <f>+Tmin!Z8</f>
        <v>24.7</v>
      </c>
      <c r="X35" s="11">
        <f>+Tmin!AA8</f>
        <v>24.1</v>
      </c>
      <c r="Y35" s="11">
        <f>+Tmin!AB8</f>
        <v>23</v>
      </c>
      <c r="Z35" s="11">
        <f>+Tmin!AC8</f>
        <v>22.8</v>
      </c>
      <c r="AA35" s="11">
        <f>+Tmin!AD8</f>
        <v>21.9</v>
      </c>
      <c r="AB35" s="11">
        <f>+Tmin!AE8</f>
        <v>19.600000000000001</v>
      </c>
      <c r="AC35" s="11">
        <f>+Tmin!AF8</f>
        <v>20.5</v>
      </c>
      <c r="AD35" s="11">
        <f>+Tmin!AG8</f>
        <v>23.2</v>
      </c>
      <c r="AE35" s="11">
        <f>+Tmin!AH8</f>
        <v>22.5</v>
      </c>
    </row>
    <row r="36" spans="1:31" x14ac:dyDescent="0.25">
      <c r="A36" s="19" t="s">
        <v>3</v>
      </c>
      <c r="B36" s="11">
        <f>+Rainfall!E8</f>
        <v>0</v>
      </c>
      <c r="C36" s="11">
        <f>+Rainfall!F8</f>
        <v>0</v>
      </c>
      <c r="D36" s="11">
        <f>+Rainfall!G8</f>
        <v>0</v>
      </c>
      <c r="E36" s="11">
        <f>+Rainfall!H8</f>
        <v>0</v>
      </c>
      <c r="F36" s="11">
        <f>+Rainfall!I8</f>
        <v>0</v>
      </c>
      <c r="G36" s="11">
        <f>+Rainfall!J8</f>
        <v>0</v>
      </c>
      <c r="H36" s="11">
        <f>+Rainfall!K8</f>
        <v>0</v>
      </c>
      <c r="I36" s="11">
        <f>+Rainfall!L8</f>
        <v>0</v>
      </c>
      <c r="J36" s="11">
        <f>+Rainfall!M8</f>
        <v>0.9</v>
      </c>
      <c r="K36" s="11">
        <f>+Rainfall!N8</f>
        <v>0.6</v>
      </c>
      <c r="L36" s="11">
        <f>+Rainfall!O8</f>
        <v>0</v>
      </c>
      <c r="M36" s="11">
        <f>+Rainfall!P8</f>
        <v>15.5</v>
      </c>
      <c r="N36" s="11">
        <f>+Rainfall!Q8</f>
        <v>0</v>
      </c>
      <c r="O36" s="11">
        <f>+Rainfall!R8</f>
        <v>0</v>
      </c>
      <c r="P36" s="11">
        <f>+Rainfall!S8</f>
        <v>0</v>
      </c>
      <c r="Q36" s="11">
        <f>+Rainfall!T8</f>
        <v>0</v>
      </c>
      <c r="R36" s="11">
        <f>+Rainfall!U8</f>
        <v>0</v>
      </c>
      <c r="S36" s="11">
        <f>+Rainfall!V8</f>
        <v>0</v>
      </c>
      <c r="T36" s="11">
        <f>+Rainfall!W8</f>
        <v>0</v>
      </c>
      <c r="U36" s="11">
        <f>+Rainfall!X8</f>
        <v>0</v>
      </c>
      <c r="V36" s="11">
        <f>+Rainfall!Y8</f>
        <v>0</v>
      </c>
      <c r="W36" s="11">
        <f>+Rainfall!Z8</f>
        <v>0</v>
      </c>
      <c r="X36" s="11">
        <f>+Rainfall!AA8</f>
        <v>0</v>
      </c>
      <c r="Y36" s="11">
        <f>+Rainfall!AB8</f>
        <v>0.01</v>
      </c>
      <c r="Z36" s="11">
        <f>+Rainfall!AC8</f>
        <v>0</v>
      </c>
      <c r="AA36" s="11">
        <f>+Rainfall!AD8</f>
        <v>0</v>
      </c>
      <c r="AB36" s="11">
        <f>+Rainfall!AE8</f>
        <v>0</v>
      </c>
      <c r="AC36" s="11">
        <f>+Rainfall!AF8</f>
        <v>0</v>
      </c>
      <c r="AD36" s="11">
        <f>+Rainfall!AG8</f>
        <v>0</v>
      </c>
      <c r="AE36" s="11">
        <f>+Rainfall!AH8</f>
        <v>0</v>
      </c>
    </row>
    <row r="37" spans="1:3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x14ac:dyDescent="0.25">
      <c r="A38" s="20" t="s">
        <v>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x14ac:dyDescent="0.25">
      <c r="A39" s="19" t="s">
        <v>1</v>
      </c>
      <c r="B39" s="12">
        <f>+Tmax!E9</f>
        <v>30.5</v>
      </c>
      <c r="C39" s="12">
        <f>+Tmax!F9</f>
        <v>30.5</v>
      </c>
      <c r="D39" s="12">
        <f>+Tmax!G9</f>
        <v>30.6</v>
      </c>
      <c r="E39" s="12">
        <f>+Tmax!H9</f>
        <v>31.6</v>
      </c>
      <c r="F39" s="12">
        <f>+Tmax!I9</f>
        <v>32.5</v>
      </c>
      <c r="G39" s="12">
        <f>+Tmax!J9</f>
        <v>32.5</v>
      </c>
      <c r="H39" s="12">
        <f>+Tmax!K9</f>
        <v>33</v>
      </c>
      <c r="I39" s="12">
        <f>+Tmax!L9</f>
        <v>32</v>
      </c>
      <c r="J39" s="12">
        <f>+Tmax!M9</f>
        <v>28.1</v>
      </c>
      <c r="K39" s="12">
        <f>+Tmax!N9</f>
        <v>28.5</v>
      </c>
      <c r="L39" s="12">
        <f>+Tmax!O9</f>
        <v>30.2</v>
      </c>
      <c r="M39" s="12">
        <f>+Tmax!P9</f>
        <v>31.5</v>
      </c>
      <c r="N39" s="12">
        <f>+Tmax!Q9</f>
        <v>32.4</v>
      </c>
      <c r="O39" s="12">
        <f>+Tmax!R9</f>
        <v>32.200000000000003</v>
      </c>
      <c r="P39" s="12">
        <f>+Tmax!S9</f>
        <v>33.6</v>
      </c>
      <c r="Q39" s="12">
        <f>+Tmax!T9</f>
        <v>34.6</v>
      </c>
      <c r="R39" s="12">
        <f>+Tmax!U9</f>
        <v>34.5</v>
      </c>
      <c r="S39" s="12">
        <f>+Tmax!V9</f>
        <v>33.6</v>
      </c>
      <c r="T39" s="12">
        <f>+Tmax!W9</f>
        <v>33.5</v>
      </c>
      <c r="U39" s="12">
        <f>+Tmax!X9</f>
        <v>33.799999999999997</v>
      </c>
      <c r="V39" s="12">
        <f>+Tmax!Y9</f>
        <v>33.799999999999997</v>
      </c>
      <c r="W39" s="12">
        <f>+Tmax!Z9</f>
        <v>32.299999999999997</v>
      </c>
      <c r="X39" s="12">
        <f>+Tmax!AA9</f>
        <v>30.5</v>
      </c>
      <c r="Y39" s="12">
        <f>+Tmax!AB9</f>
        <v>31</v>
      </c>
      <c r="Z39" s="12">
        <f>+Tmax!AC9</f>
        <v>31</v>
      </c>
      <c r="AA39" s="12">
        <f>+Tmax!AD9</f>
        <v>29.8</v>
      </c>
      <c r="AB39" s="12">
        <f>+Tmax!AE9</f>
        <v>29.2</v>
      </c>
      <c r="AC39" s="12">
        <f>+Tmax!AF9</f>
        <v>26.2</v>
      </c>
      <c r="AD39" s="12">
        <f>+Tmax!AG9</f>
        <v>28.4</v>
      </c>
      <c r="AE39" s="12">
        <f>+Tmax!AH9</f>
        <v>32</v>
      </c>
    </row>
    <row r="40" spans="1:31" x14ac:dyDescent="0.25">
      <c r="A40" s="19" t="s">
        <v>2</v>
      </c>
      <c r="B40" s="12">
        <f>+Tmin!E9</f>
        <v>18</v>
      </c>
      <c r="C40" s="12">
        <f>+Tmin!F9</f>
        <v>16.2</v>
      </c>
      <c r="D40" s="12">
        <f>+Tmin!G9</f>
        <v>14.5</v>
      </c>
      <c r="E40" s="12">
        <f>+Tmin!H9</f>
        <v>15.9</v>
      </c>
      <c r="F40" s="12">
        <f>+Tmin!I9</f>
        <v>17</v>
      </c>
      <c r="G40" s="12">
        <f>+Tmin!J9</f>
        <v>18</v>
      </c>
      <c r="H40" s="12">
        <f>+Tmin!K9</f>
        <v>20.2</v>
      </c>
      <c r="I40" s="12">
        <f>+Tmin!L9</f>
        <v>19</v>
      </c>
      <c r="J40" s="12">
        <f>+Tmin!M9</f>
        <v>22.8</v>
      </c>
      <c r="K40" s="12">
        <f>+Tmin!N9</f>
        <v>22.6</v>
      </c>
      <c r="L40" s="12">
        <f>+Tmin!O9</f>
        <v>22.9</v>
      </c>
      <c r="M40" s="12">
        <f>+Tmin!P9</f>
        <v>22.5</v>
      </c>
      <c r="N40" s="12">
        <f>+Tmin!Q9</f>
        <v>23</v>
      </c>
      <c r="O40" s="12">
        <f>+Tmin!R9</f>
        <v>21.6</v>
      </c>
      <c r="P40" s="12">
        <f>+Tmin!S9</f>
        <v>22.6</v>
      </c>
      <c r="Q40" s="12">
        <f>+Tmin!T9</f>
        <v>22.9</v>
      </c>
      <c r="R40" s="12">
        <f>+Tmin!U9</f>
        <v>23.6</v>
      </c>
      <c r="S40" s="12">
        <f>+Tmin!V9</f>
        <v>22.7</v>
      </c>
      <c r="T40" s="12">
        <f>+Tmin!W9</f>
        <v>21.3</v>
      </c>
      <c r="U40" s="12">
        <f>+Tmin!X9</f>
        <v>22.5</v>
      </c>
      <c r="V40" s="12">
        <f>+Tmin!Y9</f>
        <v>22.7</v>
      </c>
      <c r="W40" s="12">
        <f>+Tmin!Z9</f>
        <v>22.2</v>
      </c>
      <c r="X40" s="12">
        <f>+Tmin!AA9</f>
        <v>20.5</v>
      </c>
      <c r="Y40" s="12">
        <f>+Tmin!AB9</f>
        <v>18.399999999999999</v>
      </c>
      <c r="Z40" s="12">
        <f>+Tmin!AC9</f>
        <v>19</v>
      </c>
      <c r="AA40" s="12">
        <f>+Tmin!AD9</f>
        <v>18.5</v>
      </c>
      <c r="AB40" s="12">
        <f>+Tmin!AE9</f>
        <v>15.9</v>
      </c>
      <c r="AC40" s="12">
        <f>+Tmin!AF9</f>
        <v>19</v>
      </c>
      <c r="AD40" s="12">
        <f>+Tmin!AG9</f>
        <v>20.6</v>
      </c>
      <c r="AE40" s="12">
        <f>+Tmin!AH9</f>
        <v>21</v>
      </c>
    </row>
    <row r="41" spans="1:31" x14ac:dyDescent="0.25">
      <c r="A41" s="19" t="s">
        <v>3</v>
      </c>
      <c r="B41" s="12">
        <f>+Rainfall!E9</f>
        <v>0</v>
      </c>
      <c r="C41" s="12">
        <f>+Rainfall!F9</f>
        <v>0</v>
      </c>
      <c r="D41" s="12">
        <f>+Rainfall!G9</f>
        <v>0</v>
      </c>
      <c r="E41" s="12">
        <f>+Rainfall!H9</f>
        <v>0</v>
      </c>
      <c r="F41" s="12">
        <f>+Rainfall!I9</f>
        <v>0</v>
      </c>
      <c r="G41" s="12">
        <f>+Rainfall!J9</f>
        <v>0</v>
      </c>
      <c r="H41" s="12">
        <f>+Rainfall!K9</f>
        <v>0</v>
      </c>
      <c r="I41" s="12">
        <f>+Rainfall!L9</f>
        <v>1.9</v>
      </c>
      <c r="J41" s="12">
        <f>+Rainfall!M9</f>
        <v>0.5</v>
      </c>
      <c r="K41" s="12">
        <f>+Rainfall!N9</f>
        <v>1.1000000000000001</v>
      </c>
      <c r="L41" s="12">
        <f>+Rainfall!O9</f>
        <v>0</v>
      </c>
      <c r="M41" s="12">
        <f>+Rainfall!P9</f>
        <v>0</v>
      </c>
      <c r="N41" s="12">
        <f>+Rainfall!Q9</f>
        <v>34.5</v>
      </c>
      <c r="O41" s="12">
        <f>+Rainfall!R9</f>
        <v>0</v>
      </c>
      <c r="P41" s="12">
        <f>+Rainfall!S9</f>
        <v>0</v>
      </c>
      <c r="Q41" s="12">
        <f>+Rainfall!T9</f>
        <v>0</v>
      </c>
      <c r="R41" s="12">
        <f>+Rainfall!U9</f>
        <v>0</v>
      </c>
      <c r="S41" s="12">
        <f>+Rainfall!V9</f>
        <v>2</v>
      </c>
      <c r="T41" s="12">
        <f>+Rainfall!W9</f>
        <v>0</v>
      </c>
      <c r="U41" s="12">
        <f>+Rainfall!X9</f>
        <v>0</v>
      </c>
      <c r="V41" s="12">
        <f>+Rainfall!Y9</f>
        <v>0</v>
      </c>
      <c r="W41" s="12">
        <f>+Rainfall!Z9</f>
        <v>0</v>
      </c>
      <c r="X41" s="12">
        <f>+Rainfall!AA9</f>
        <v>0</v>
      </c>
      <c r="Y41" s="12">
        <f>+Rainfall!AB9</f>
        <v>0</v>
      </c>
      <c r="Z41" s="12">
        <f>+Rainfall!AC9</f>
        <v>0</v>
      </c>
      <c r="AA41" s="12">
        <f>+Rainfall!AD9</f>
        <v>0</v>
      </c>
      <c r="AB41" s="12">
        <f>+Rainfall!AE9</f>
        <v>0</v>
      </c>
      <c r="AC41" s="12">
        <f>+Rainfall!AF9</f>
        <v>0.1</v>
      </c>
      <c r="AD41" s="12">
        <f>+Rainfall!AG9</f>
        <v>0</v>
      </c>
      <c r="AE41" s="12">
        <f>+Rainfall!AH9</f>
        <v>0</v>
      </c>
    </row>
    <row r="42" spans="1:3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x14ac:dyDescent="0.25">
      <c r="A43" s="20" t="s">
        <v>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x14ac:dyDescent="0.25">
      <c r="A44" s="19" t="s">
        <v>1</v>
      </c>
      <c r="B44" s="11">
        <f>+Tmax!E10</f>
        <v>31.1</v>
      </c>
      <c r="C44" s="11">
        <f>+Tmax!F10</f>
        <v>31.2</v>
      </c>
      <c r="D44" s="11">
        <f>+Tmax!G10</f>
        <v>31.6</v>
      </c>
      <c r="E44" s="11">
        <f>+Tmax!H10</f>
        <v>32.5</v>
      </c>
      <c r="F44" s="11">
        <f>+Tmax!I10</f>
        <v>32.799999999999997</v>
      </c>
      <c r="G44" s="11">
        <f>+Tmax!J10</f>
        <v>32.799999999999997</v>
      </c>
      <c r="H44" s="11">
        <f>+Tmax!K10</f>
        <v>34.200000000000003</v>
      </c>
      <c r="I44" s="11">
        <f>+Tmax!L10</f>
        <v>32.799999999999997</v>
      </c>
      <c r="J44" s="11">
        <f>+Tmax!M10</f>
        <v>30.3</v>
      </c>
      <c r="K44" s="11">
        <f>+Tmax!N10</f>
        <v>31.7</v>
      </c>
      <c r="L44" s="11">
        <f>+Tmax!O10</f>
        <v>33</v>
      </c>
      <c r="M44" s="11">
        <f>+Tmax!P10</f>
        <v>33.6</v>
      </c>
      <c r="N44" s="11">
        <f>+Tmax!Q10</f>
        <v>32.200000000000003</v>
      </c>
      <c r="O44" s="11">
        <f>+Tmax!R10</f>
        <v>34</v>
      </c>
      <c r="P44" s="11">
        <f>+Tmax!S10</f>
        <v>34.700000000000003</v>
      </c>
      <c r="Q44" s="11">
        <f>+Tmax!T10</f>
        <v>35</v>
      </c>
      <c r="R44" s="11">
        <f>+Tmax!U10</f>
        <v>35.1</v>
      </c>
      <c r="S44" s="11">
        <f>+Tmax!V10</f>
        <v>35.299999999999997</v>
      </c>
      <c r="T44" s="11">
        <f>+Tmax!W10</f>
        <v>33.9</v>
      </c>
      <c r="U44" s="11">
        <f>+Tmax!X10</f>
        <v>34.6</v>
      </c>
      <c r="V44" s="11">
        <f>+Tmax!Y10</f>
        <v>35.1</v>
      </c>
      <c r="W44" s="11">
        <f>+Tmax!Z10</f>
        <v>33.5</v>
      </c>
      <c r="X44" s="11">
        <f>+Tmax!AA10</f>
        <v>31.3</v>
      </c>
      <c r="Y44" s="11">
        <f>+Tmax!AB10</f>
        <v>31.6</v>
      </c>
      <c r="Z44" s="11">
        <f>+Tmax!AC10</f>
        <v>32.299999999999997</v>
      </c>
      <c r="AA44" s="11">
        <f>+Tmax!AD10</f>
        <v>30.4</v>
      </c>
      <c r="AB44" s="11">
        <f>+Tmax!AE10</f>
        <v>27.4</v>
      </c>
      <c r="AC44" s="11">
        <f>+Tmax!AF10</f>
        <v>28.8</v>
      </c>
      <c r="AD44" s="11">
        <f>+Tmax!AG10</f>
        <v>31.9</v>
      </c>
      <c r="AE44" s="11">
        <f>+Tmax!AH10</f>
        <v>33.6</v>
      </c>
    </row>
    <row r="45" spans="1:31" x14ac:dyDescent="0.25">
      <c r="A45" s="19" t="s">
        <v>2</v>
      </c>
      <c r="B45" s="11">
        <f>+Tmin!E10</f>
        <v>16.7</v>
      </c>
      <c r="C45" s="11">
        <f>+Tmin!F10</f>
        <v>16</v>
      </c>
      <c r="D45" s="11">
        <f>+Tmin!G10</f>
        <v>16.3</v>
      </c>
      <c r="E45" s="11">
        <f>+Tmin!H10</f>
        <v>16.7</v>
      </c>
      <c r="F45" s="11">
        <f>+Tmin!I10</f>
        <v>18</v>
      </c>
      <c r="G45" s="11">
        <f>+Tmin!J10</f>
        <v>20</v>
      </c>
      <c r="H45" s="11">
        <f>+Tmin!K10</f>
        <v>21.9</v>
      </c>
      <c r="I45" s="11">
        <f>+Tmin!L10</f>
        <v>21.6</v>
      </c>
      <c r="J45" s="11">
        <f>+Tmin!M10</f>
        <v>24</v>
      </c>
      <c r="K45" s="11">
        <f>+Tmin!N10</f>
        <v>23.4</v>
      </c>
      <c r="L45" s="11">
        <f>+Tmin!O10</f>
        <v>23.3</v>
      </c>
      <c r="M45" s="11">
        <f>+Tmin!P10</f>
        <v>24.3</v>
      </c>
      <c r="N45" s="11">
        <f>+Tmin!Q10</f>
        <v>24.8</v>
      </c>
      <c r="O45" s="11">
        <f>+Tmin!R10</f>
        <v>24.3</v>
      </c>
      <c r="P45" s="11">
        <f>+Tmin!S10</f>
        <v>23.5</v>
      </c>
      <c r="Q45" s="11">
        <f>+Tmin!T10</f>
        <v>23.3</v>
      </c>
      <c r="R45" s="11">
        <f>+Tmin!U10</f>
        <v>23.8</v>
      </c>
      <c r="S45" s="11">
        <f>+Tmin!V10</f>
        <v>25</v>
      </c>
      <c r="T45" s="11">
        <f>+Tmin!W10</f>
        <v>22.8</v>
      </c>
      <c r="U45" s="11">
        <f>+Tmin!X10</f>
        <v>23.2</v>
      </c>
      <c r="V45" s="11">
        <f>+Tmin!Y10</f>
        <v>22.9</v>
      </c>
      <c r="W45" s="11">
        <f>+Tmin!Z10</f>
        <v>22.5</v>
      </c>
      <c r="X45" s="11">
        <f>+Tmin!AA10</f>
        <v>20</v>
      </c>
      <c r="Y45" s="11">
        <f>+Tmin!AB10</f>
        <v>19.2</v>
      </c>
      <c r="Z45" s="11">
        <f>+Tmin!AC10</f>
        <v>18.7</v>
      </c>
      <c r="AA45" s="11">
        <f>+Tmin!AD10</f>
        <v>18.2</v>
      </c>
      <c r="AB45" s="11">
        <f>+Tmin!AE10</f>
        <v>18</v>
      </c>
      <c r="AC45" s="11">
        <f>+Tmin!AF10</f>
        <v>19.600000000000001</v>
      </c>
      <c r="AD45" s="11">
        <f>+Tmin!AG10</f>
        <v>20.5</v>
      </c>
      <c r="AE45" s="11">
        <f>+Tmin!AH10</f>
        <v>22.5</v>
      </c>
    </row>
    <row r="46" spans="1:31" x14ac:dyDescent="0.25">
      <c r="A46" s="19" t="s">
        <v>3</v>
      </c>
      <c r="B46" s="11">
        <f>+Rainfall!E10</f>
        <v>0</v>
      </c>
      <c r="C46" s="11">
        <f>+Rainfall!F10</f>
        <v>0</v>
      </c>
      <c r="D46" s="11">
        <f>+Rainfall!G10</f>
        <v>0</v>
      </c>
      <c r="E46" s="11">
        <f>+Rainfall!H10</f>
        <v>0</v>
      </c>
      <c r="F46" s="11">
        <f>+Rainfall!I10</f>
        <v>0</v>
      </c>
      <c r="G46" s="11">
        <f>+Rainfall!J10</f>
        <v>0</v>
      </c>
      <c r="H46" s="11">
        <f>+Rainfall!K10</f>
        <v>0</v>
      </c>
      <c r="I46" s="11">
        <f>+Rainfall!L10</f>
        <v>0.01</v>
      </c>
      <c r="J46" s="11">
        <f>+Rainfall!M10</f>
        <v>0</v>
      </c>
      <c r="K46" s="11">
        <f>+Rainfall!N10</f>
        <v>0</v>
      </c>
      <c r="L46" s="11">
        <f>+Rainfall!O10</f>
        <v>0</v>
      </c>
      <c r="M46" s="11">
        <f>+Rainfall!P10</f>
        <v>0</v>
      </c>
      <c r="N46" s="11">
        <f>+Rainfall!Q10</f>
        <v>0</v>
      </c>
      <c r="O46" s="11">
        <f>+Rainfall!R10</f>
        <v>0</v>
      </c>
      <c r="P46" s="11">
        <f>+Rainfall!S10</f>
        <v>0</v>
      </c>
      <c r="Q46" s="11">
        <f>+Rainfall!T10</f>
        <v>0</v>
      </c>
      <c r="R46" s="11">
        <f>+Rainfall!U10</f>
        <v>0</v>
      </c>
      <c r="S46" s="11">
        <f>+Rainfall!V10</f>
        <v>0.7</v>
      </c>
      <c r="T46" s="11">
        <f>+Rainfall!W10</f>
        <v>0</v>
      </c>
      <c r="U46" s="11">
        <f>+Rainfall!X10</f>
        <v>0</v>
      </c>
      <c r="V46" s="11">
        <f>+Rainfall!Y10</f>
        <v>0</v>
      </c>
      <c r="W46" s="11">
        <f>+Rainfall!Z10</f>
        <v>0</v>
      </c>
      <c r="X46" s="11">
        <f>+Rainfall!AA10</f>
        <v>0</v>
      </c>
      <c r="Y46" s="11">
        <f>+Rainfall!AB10</f>
        <v>0</v>
      </c>
      <c r="Z46" s="11">
        <f>+Rainfall!AC10</f>
        <v>0</v>
      </c>
      <c r="AA46" s="11">
        <f>+Rainfall!AD10</f>
        <v>0</v>
      </c>
      <c r="AB46" s="11">
        <f>+Rainfall!AE10</f>
        <v>5.6</v>
      </c>
      <c r="AC46" s="11">
        <f>+Rainfall!AF10</f>
        <v>0.01</v>
      </c>
      <c r="AD46" s="11">
        <f>+Rainfall!AG10</f>
        <v>0</v>
      </c>
      <c r="AE46" s="11">
        <f>+Rainfall!AH10</f>
        <v>0</v>
      </c>
    </row>
    <row r="47" spans="1:3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25">
      <c r="A48" s="20" t="s">
        <v>14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x14ac:dyDescent="0.25">
      <c r="A49" s="19" t="s">
        <v>1</v>
      </c>
      <c r="B49" s="12">
        <f>+Tmax!E11</f>
        <v>31.9</v>
      </c>
      <c r="C49" s="12">
        <f>+Tmax!F11</f>
        <v>31.9</v>
      </c>
      <c r="D49" s="12">
        <f>+Tmax!G11</f>
        <v>32.1</v>
      </c>
      <c r="E49" s="12">
        <f>+Tmax!H11</f>
        <v>32.700000000000003</v>
      </c>
      <c r="F49" s="12">
        <f>+Tmax!I11</f>
        <v>32.9</v>
      </c>
      <c r="G49" s="12">
        <f>+Tmax!J11</f>
        <v>33.9</v>
      </c>
      <c r="H49" s="12">
        <f>+Tmax!K11</f>
        <v>33.700000000000003</v>
      </c>
      <c r="I49" s="12">
        <f>+Tmax!L11</f>
        <v>33</v>
      </c>
      <c r="J49" s="12">
        <f>+Tmax!M11</f>
        <v>32.4</v>
      </c>
      <c r="K49" s="12">
        <f>+Tmax!N11</f>
        <v>31.7</v>
      </c>
      <c r="L49" s="12">
        <f>+Tmax!O11</f>
        <v>33.6</v>
      </c>
      <c r="M49" s="12">
        <f>+Tmax!P11</f>
        <v>34.200000000000003</v>
      </c>
      <c r="N49" s="12">
        <f>+Tmax!Q11</f>
        <v>34</v>
      </c>
      <c r="O49" s="12">
        <f>+Tmax!R11</f>
        <v>34.1</v>
      </c>
      <c r="P49" s="12">
        <f>+Tmax!S11</f>
        <v>34.6</v>
      </c>
      <c r="Q49" s="12">
        <f>+Tmax!T11</f>
        <v>35.4</v>
      </c>
      <c r="R49" s="12">
        <f>+Tmax!U11</f>
        <v>34.700000000000003</v>
      </c>
      <c r="S49" s="12">
        <f>+Tmax!V11</f>
        <v>34.5</v>
      </c>
      <c r="T49" s="12">
        <f>+Tmax!W11</f>
        <v>35</v>
      </c>
      <c r="U49" s="12">
        <f>+Tmax!X11</f>
        <v>34.200000000000003</v>
      </c>
      <c r="V49" s="12">
        <f>+Tmax!Y11</f>
        <v>35.1</v>
      </c>
      <c r="W49" s="12">
        <f>+Tmax!Z11</f>
        <v>32.299999999999997</v>
      </c>
      <c r="X49" s="12">
        <f>+Tmax!AA11</f>
        <v>31.2</v>
      </c>
      <c r="Y49" s="12">
        <f>+Tmax!AB11</f>
        <v>31.1</v>
      </c>
      <c r="Z49" s="12">
        <f>+Tmax!AC11</f>
        <v>31.5</v>
      </c>
      <c r="AA49" s="12">
        <f>+Tmax!AD11</f>
        <v>30.5</v>
      </c>
      <c r="AB49" s="12">
        <f>+Tmax!AE11</f>
        <v>27.2</v>
      </c>
      <c r="AC49" s="12">
        <f>+Tmax!AF11</f>
        <v>30</v>
      </c>
      <c r="AD49" s="12">
        <f>+Tmax!AG11</f>
        <v>31.1</v>
      </c>
      <c r="AE49" s="12">
        <f>+Tmax!AH11</f>
        <v>32.799999999999997</v>
      </c>
    </row>
    <row r="50" spans="1:31" x14ac:dyDescent="0.25">
      <c r="A50" s="19" t="s">
        <v>2</v>
      </c>
      <c r="B50" s="12">
        <f>+Tmin!E11</f>
        <v>16.7</v>
      </c>
      <c r="C50" s="12">
        <f>+Tmin!F11</f>
        <v>15.4</v>
      </c>
      <c r="D50" s="12">
        <f>+Tmin!G11</f>
        <v>17.600000000000001</v>
      </c>
      <c r="E50" s="12">
        <f>+Tmin!H11</f>
        <v>18.600000000000001</v>
      </c>
      <c r="F50" s="12">
        <f>+Tmin!I11</f>
        <v>22.4</v>
      </c>
      <c r="G50" s="12">
        <f>+Tmin!J11</f>
        <v>20.7</v>
      </c>
      <c r="H50" s="12">
        <f>+Tmin!K11</f>
        <v>22</v>
      </c>
      <c r="I50" s="12">
        <f>+Tmin!L11</f>
        <v>23.2</v>
      </c>
      <c r="J50" s="12">
        <f>+Tmin!M11</f>
        <v>24</v>
      </c>
      <c r="K50" s="12">
        <f>+Tmin!N11</f>
        <v>23</v>
      </c>
      <c r="L50" s="12">
        <f>+Tmin!O11</f>
        <v>22.5</v>
      </c>
      <c r="M50" s="12">
        <f>+Tmin!P11</f>
        <v>23.7</v>
      </c>
      <c r="N50" s="12">
        <f>+Tmin!Q11</f>
        <v>23.4</v>
      </c>
      <c r="O50" s="12">
        <f>+Tmin!R11</f>
        <v>23.2</v>
      </c>
      <c r="P50" s="12">
        <f>+Tmin!S11</f>
        <v>23.6</v>
      </c>
      <c r="Q50" s="12">
        <f>+Tmin!T11</f>
        <v>23.2</v>
      </c>
      <c r="R50" s="12">
        <f>+Tmin!U11</f>
        <v>23.2</v>
      </c>
      <c r="S50" s="12">
        <f>+Tmin!V11</f>
        <v>23.1</v>
      </c>
      <c r="T50" s="12">
        <f>+Tmin!W11</f>
        <v>23.1</v>
      </c>
      <c r="U50" s="12">
        <f>+Tmin!X11</f>
        <v>22.4</v>
      </c>
      <c r="V50" s="12">
        <f>+Tmin!Y11</f>
        <v>23.5</v>
      </c>
      <c r="W50" s="12">
        <f>+Tmin!Z11</f>
        <v>23.2</v>
      </c>
      <c r="X50" s="12">
        <f>+Tmin!AA11</f>
        <v>20.9</v>
      </c>
      <c r="Y50" s="12">
        <f>+Tmin!AB11</f>
        <v>18.2</v>
      </c>
      <c r="Z50" s="12">
        <f>+Tmin!AC11</f>
        <v>18.899999999999999</v>
      </c>
      <c r="AA50" s="12">
        <f>+Tmin!AD11</f>
        <v>20</v>
      </c>
      <c r="AB50" s="12">
        <f>+Tmin!AE11</f>
        <v>22.6</v>
      </c>
      <c r="AC50" s="12">
        <f>+Tmin!AF11</f>
        <v>21.2</v>
      </c>
      <c r="AD50" s="12">
        <f>+Tmin!AG11</f>
        <v>19.399999999999999</v>
      </c>
      <c r="AE50" s="12">
        <f>+Tmin!AH11</f>
        <v>20.9</v>
      </c>
    </row>
    <row r="51" spans="1:31" x14ac:dyDescent="0.25">
      <c r="A51" s="19" t="s">
        <v>3</v>
      </c>
      <c r="B51" s="12">
        <f>+Rainfall!E11</f>
        <v>0</v>
      </c>
      <c r="C51" s="12">
        <f>+Rainfall!F11</f>
        <v>0</v>
      </c>
      <c r="D51" s="12">
        <f>+Rainfall!G11</f>
        <v>0</v>
      </c>
      <c r="E51" s="12">
        <f>+Rainfall!H11</f>
        <v>0</v>
      </c>
      <c r="F51" s="12">
        <f>+Rainfall!I11</f>
        <v>0</v>
      </c>
      <c r="G51" s="12">
        <f>+Rainfall!J11</f>
        <v>0</v>
      </c>
      <c r="H51" s="12">
        <f>+Rainfall!K11</f>
        <v>0</v>
      </c>
      <c r="I51" s="12">
        <f>+Rainfall!L11</f>
        <v>0</v>
      </c>
      <c r="J51" s="12">
        <f>+Rainfall!M11</f>
        <v>0</v>
      </c>
      <c r="K51" s="12">
        <f>+Rainfall!N11</f>
        <v>0</v>
      </c>
      <c r="L51" s="12">
        <f>+Rainfall!O11</f>
        <v>0</v>
      </c>
      <c r="M51" s="12">
        <f>+Rainfall!P11</f>
        <v>0</v>
      </c>
      <c r="N51" s="12">
        <f>+Rainfall!Q11</f>
        <v>0</v>
      </c>
      <c r="O51" s="12">
        <f>+Rainfall!R11</f>
        <v>0</v>
      </c>
      <c r="P51" s="12">
        <f>+Rainfall!S11</f>
        <v>0</v>
      </c>
      <c r="Q51" s="12">
        <f>+Rainfall!T11</f>
        <v>0</v>
      </c>
      <c r="R51" s="12">
        <f>+Rainfall!U11</f>
        <v>0</v>
      </c>
      <c r="S51" s="12">
        <f>+Rainfall!V11</f>
        <v>0</v>
      </c>
      <c r="T51" s="12">
        <f>+Rainfall!W11</f>
        <v>0</v>
      </c>
      <c r="U51" s="12">
        <f>+Rainfall!X11</f>
        <v>0</v>
      </c>
      <c r="V51" s="12">
        <f>+Rainfall!Y11</f>
        <v>0</v>
      </c>
      <c r="W51" s="12">
        <f>+Rainfall!Z11</f>
        <v>0</v>
      </c>
      <c r="X51" s="12">
        <f>+Rainfall!AA11</f>
        <v>0</v>
      </c>
      <c r="Y51" s="12">
        <f>+Rainfall!AB11</f>
        <v>0</v>
      </c>
      <c r="Z51" s="12">
        <f>+Rainfall!AC11</f>
        <v>0</v>
      </c>
      <c r="AA51" s="12">
        <f>+Rainfall!AD11</f>
        <v>0.01</v>
      </c>
      <c r="AB51" s="12">
        <f>+Rainfall!AE11</f>
        <v>1.2</v>
      </c>
      <c r="AC51" s="12">
        <f>+Rainfall!AF11</f>
        <v>0</v>
      </c>
      <c r="AD51" s="12">
        <f>+Rainfall!AG11</f>
        <v>0</v>
      </c>
      <c r="AE51" s="12">
        <f>+Rainfall!AH11</f>
        <v>0</v>
      </c>
    </row>
    <row r="52" spans="1:3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x14ac:dyDescent="0.25">
      <c r="A53" s="20" t="s">
        <v>15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x14ac:dyDescent="0.25">
      <c r="A54" s="19" t="s">
        <v>1</v>
      </c>
      <c r="B54" s="11">
        <f>+Tmax!E12</f>
        <v>30.4</v>
      </c>
      <c r="C54" s="11">
        <f>+Tmax!F12</f>
        <v>30.5</v>
      </c>
      <c r="D54" s="11">
        <f>+Tmax!G12</f>
        <v>31.4</v>
      </c>
      <c r="E54" s="11">
        <f>+Tmax!H12</f>
        <v>32.4</v>
      </c>
      <c r="F54" s="11">
        <f>+Tmax!I12</f>
        <v>32.700000000000003</v>
      </c>
      <c r="G54" s="11">
        <f>+Tmax!J12</f>
        <v>32.700000000000003</v>
      </c>
      <c r="H54" s="11">
        <f>+Tmax!K12</f>
        <v>32.4</v>
      </c>
      <c r="I54" s="11">
        <f>+Tmax!L12</f>
        <v>32.6</v>
      </c>
      <c r="J54" s="11">
        <f>+Tmax!M12</f>
        <v>30.6</v>
      </c>
      <c r="K54" s="11">
        <f>+Tmax!N12</f>
        <v>31.9</v>
      </c>
      <c r="L54" s="11">
        <f>+Tmax!O12</f>
        <v>32.799999999999997</v>
      </c>
      <c r="M54" s="11">
        <f>+Tmax!P12</f>
        <v>33.5</v>
      </c>
      <c r="N54" s="11">
        <f>+Tmax!Q12</f>
        <v>34.200000000000003</v>
      </c>
      <c r="O54" s="11">
        <f>+Tmax!R12</f>
        <v>33.299999999999997</v>
      </c>
      <c r="P54" s="11">
        <f>+Tmax!S12</f>
        <v>35.1</v>
      </c>
      <c r="Q54" s="11">
        <f>+Tmax!T12</f>
        <v>35.4</v>
      </c>
      <c r="R54" s="11">
        <f>+Tmax!U12</f>
        <v>35.799999999999997</v>
      </c>
      <c r="S54" s="11">
        <f>+Tmax!V12</f>
        <v>34.799999999999997</v>
      </c>
      <c r="T54" s="11">
        <f>+Tmax!W12</f>
        <v>34</v>
      </c>
      <c r="U54" s="11">
        <f>+Tmax!X12</f>
        <v>34.5</v>
      </c>
      <c r="V54" s="11">
        <f>+Tmax!Y12</f>
        <v>35.1</v>
      </c>
      <c r="W54" s="11">
        <f>+Tmax!Z12</f>
        <v>34</v>
      </c>
      <c r="X54" s="11">
        <f>+Tmax!AA12</f>
        <v>30.6</v>
      </c>
      <c r="Y54" s="11">
        <f>+Tmax!AB12</f>
        <v>31.5</v>
      </c>
      <c r="Z54" s="11">
        <f>+Tmax!AC12</f>
        <v>31.9</v>
      </c>
      <c r="AA54" s="11">
        <f>+Tmax!AD12</f>
        <v>30.6</v>
      </c>
      <c r="AB54" s="11">
        <f>+Tmax!AE12</f>
        <v>27</v>
      </c>
      <c r="AC54" s="11">
        <f>+Tmax!AF12</f>
        <v>27.1</v>
      </c>
      <c r="AD54" s="11">
        <f>+Tmax!AG12</f>
        <v>31</v>
      </c>
      <c r="AE54" s="11">
        <f>+Tmax!AH12</f>
        <v>33</v>
      </c>
    </row>
    <row r="55" spans="1:31" x14ac:dyDescent="0.25">
      <c r="A55" s="19" t="s">
        <v>2</v>
      </c>
      <c r="B55" s="11">
        <f>+Tmin!E12</f>
        <v>18.5</v>
      </c>
      <c r="C55" s="11">
        <f>+Tmin!F12</f>
        <v>17.3</v>
      </c>
      <c r="D55" s="11">
        <f>+Tmin!G12</f>
        <v>17.5</v>
      </c>
      <c r="E55" s="11">
        <f>+Tmin!H12</f>
        <v>18.100000000000001</v>
      </c>
      <c r="F55" s="11">
        <f>+Tmin!I12</f>
        <v>20</v>
      </c>
      <c r="G55" s="11">
        <f>+Tmin!J12</f>
        <v>21.4</v>
      </c>
      <c r="H55" s="11">
        <f>+Tmin!K12</f>
        <v>23.1</v>
      </c>
      <c r="I55" s="11">
        <f>+Tmin!L12</f>
        <v>23.5</v>
      </c>
      <c r="J55" s="11">
        <f>+Tmin!M12</f>
        <v>23.8</v>
      </c>
      <c r="K55" s="11">
        <f>+Tmin!N12</f>
        <v>22.9</v>
      </c>
      <c r="L55" s="11">
        <f>+Tmin!O12</f>
        <v>24</v>
      </c>
      <c r="M55" s="11">
        <f>+Tmin!P12</f>
        <v>24.3</v>
      </c>
      <c r="N55" s="11">
        <f>+Tmin!Q12</f>
        <v>23.9</v>
      </c>
      <c r="O55" s="11">
        <f>+Tmin!R12</f>
        <v>24.4</v>
      </c>
      <c r="P55" s="11">
        <f>+Tmin!S12</f>
        <v>24</v>
      </c>
      <c r="Q55" s="11">
        <f>+Tmin!T12</f>
        <v>24.8</v>
      </c>
      <c r="R55" s="11">
        <f>+Tmin!U12</f>
        <v>24</v>
      </c>
      <c r="S55" s="11">
        <f>+Tmin!V12</f>
        <v>25</v>
      </c>
      <c r="T55" s="11">
        <f>+Tmin!W12</f>
        <v>23.2</v>
      </c>
      <c r="U55" s="11">
        <f>+Tmin!X12</f>
        <v>23.8</v>
      </c>
      <c r="V55" s="11">
        <f>+Tmin!Y12</f>
        <v>24.3</v>
      </c>
      <c r="W55" s="11">
        <f>+Tmin!Z12</f>
        <v>23.6</v>
      </c>
      <c r="X55" s="11">
        <f>+Tmin!AA12</f>
        <v>21.1</v>
      </c>
      <c r="Y55" s="11">
        <f>+Tmin!AB12</f>
        <v>20</v>
      </c>
      <c r="Z55" s="11">
        <f>+Tmin!AC12</f>
        <v>19.399999999999999</v>
      </c>
      <c r="AA55" s="11">
        <f>+Tmin!AD12</f>
        <v>19</v>
      </c>
      <c r="AB55" s="11">
        <f>+Tmin!AE12</f>
        <v>20.5</v>
      </c>
      <c r="AC55" s="11">
        <f>+Tmin!AF12</f>
        <v>19.7</v>
      </c>
      <c r="AD55" s="11">
        <f>+Tmin!AG12</f>
        <v>20.7</v>
      </c>
      <c r="AE55" s="11">
        <f>+Tmin!AH12</f>
        <v>22.7</v>
      </c>
    </row>
    <row r="56" spans="1:31" x14ac:dyDescent="0.25">
      <c r="A56" s="19" t="s">
        <v>3</v>
      </c>
      <c r="B56" s="11">
        <f>+Rainfall!E12</f>
        <v>0</v>
      </c>
      <c r="C56" s="11">
        <f>+Rainfall!F12</f>
        <v>0</v>
      </c>
      <c r="D56" s="11">
        <f>+Rainfall!G12</f>
        <v>0</v>
      </c>
      <c r="E56" s="11">
        <f>+Rainfall!H12</f>
        <v>0</v>
      </c>
      <c r="F56" s="11">
        <f>+Rainfall!I12</f>
        <v>0</v>
      </c>
      <c r="G56" s="11">
        <f>+Rainfall!J12</f>
        <v>0</v>
      </c>
      <c r="H56" s="11">
        <f>+Rainfall!K12</f>
        <v>0</v>
      </c>
      <c r="I56" s="11">
        <f>+Rainfall!L12</f>
        <v>7</v>
      </c>
      <c r="J56" s="11">
        <f>+Rainfall!M12</f>
        <v>7.8</v>
      </c>
      <c r="K56" s="11">
        <f>+Rainfall!N12</f>
        <v>0</v>
      </c>
      <c r="L56" s="11">
        <f>+Rainfall!O12</f>
        <v>0</v>
      </c>
      <c r="M56" s="11">
        <f>+Rainfall!P12</f>
        <v>0</v>
      </c>
      <c r="N56" s="11">
        <f>+Rainfall!Q12</f>
        <v>0</v>
      </c>
      <c r="O56" s="11">
        <f>+Rainfall!R12</f>
        <v>0.02</v>
      </c>
      <c r="P56" s="11">
        <f>+Rainfall!S12</f>
        <v>0</v>
      </c>
      <c r="Q56" s="11">
        <f>+Rainfall!T12</f>
        <v>0</v>
      </c>
      <c r="R56" s="11">
        <f>+Rainfall!U12</f>
        <v>0</v>
      </c>
      <c r="S56" s="11">
        <f>+Rainfall!V12</f>
        <v>0</v>
      </c>
      <c r="T56" s="11">
        <f>+Rainfall!W12</f>
        <v>0</v>
      </c>
      <c r="U56" s="11">
        <f>+Rainfall!X12</f>
        <v>0</v>
      </c>
      <c r="V56" s="11">
        <f>+Rainfall!Y12</f>
        <v>0</v>
      </c>
      <c r="W56" s="11">
        <f>+Rainfall!Z12</f>
        <v>0</v>
      </c>
      <c r="X56" s="11">
        <f>+Rainfall!AA12</f>
        <v>0</v>
      </c>
      <c r="Y56" s="11">
        <f>+Rainfall!AB12</f>
        <v>0</v>
      </c>
      <c r="Z56" s="11">
        <f>+Rainfall!AC12</f>
        <v>0</v>
      </c>
      <c r="AA56" s="11">
        <f>+Rainfall!AD12</f>
        <v>0</v>
      </c>
      <c r="AB56" s="11">
        <f>+Rainfall!AE12</f>
        <v>1.4</v>
      </c>
      <c r="AC56" s="11">
        <f>+Rainfall!AF12</f>
        <v>0</v>
      </c>
      <c r="AD56" s="11">
        <f>+Rainfall!AG12</f>
        <v>0</v>
      </c>
      <c r="AE56" s="11">
        <f>+Rainfall!AH12</f>
        <v>0</v>
      </c>
    </row>
    <row r="57" spans="1:3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x14ac:dyDescent="0.25">
      <c r="A58" s="20" t="s">
        <v>16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x14ac:dyDescent="0.25">
      <c r="A59" s="19" t="s">
        <v>1</v>
      </c>
      <c r="B59" s="12">
        <f>+Tmax!E13</f>
        <v>32.200000000000003</v>
      </c>
      <c r="C59" s="12">
        <f>+Tmax!F13</f>
        <v>32.1</v>
      </c>
      <c r="D59" s="12">
        <f>+Tmax!G13</f>
        <v>33.200000000000003</v>
      </c>
      <c r="E59" s="12">
        <f>+Tmax!H13</f>
        <v>33.700000000000003</v>
      </c>
      <c r="F59" s="12">
        <f>+Tmax!I13</f>
        <v>34.1</v>
      </c>
      <c r="G59" s="12">
        <f>+Tmax!J13</f>
        <v>35.1</v>
      </c>
      <c r="H59" s="12">
        <f>+Tmax!K13</f>
        <v>33.9</v>
      </c>
      <c r="I59" s="12">
        <f>+Tmax!L13</f>
        <v>34.4</v>
      </c>
      <c r="J59" s="12">
        <f>+Tmax!M13</f>
        <v>33.6</v>
      </c>
      <c r="K59" s="12">
        <f>+Tmax!N13</f>
        <v>34.700000000000003</v>
      </c>
      <c r="L59" s="12">
        <f>+Tmax!O13</f>
        <v>33.799999999999997</v>
      </c>
      <c r="M59" s="12">
        <f>+Tmax!P13</f>
        <v>34.4</v>
      </c>
      <c r="N59" s="12">
        <f>+Tmax!Q13</f>
        <v>34.799999999999997</v>
      </c>
      <c r="O59" s="12">
        <f>+Tmax!R13</f>
        <v>33.6</v>
      </c>
      <c r="P59" s="12">
        <f>+Tmax!S13</f>
        <v>34.700000000000003</v>
      </c>
      <c r="Q59" s="12">
        <f>+Tmax!T13</f>
        <v>35.200000000000003</v>
      </c>
      <c r="R59" s="12">
        <f>+Tmax!U13</f>
        <v>34.6</v>
      </c>
      <c r="S59" s="12">
        <f>+Tmax!V13</f>
        <v>34.9</v>
      </c>
      <c r="T59" s="12">
        <f>+Tmax!W13</f>
        <v>35.700000000000003</v>
      </c>
      <c r="U59" s="12">
        <f>+Tmax!X13</f>
        <v>35.200000000000003</v>
      </c>
      <c r="V59" s="12">
        <f>+Tmax!Y13</f>
        <v>35.6</v>
      </c>
      <c r="W59" s="12">
        <f>+Tmax!Z13</f>
        <v>34.700000000000003</v>
      </c>
      <c r="X59" s="12">
        <f>+Tmax!AA13</f>
        <v>31.8</v>
      </c>
      <c r="Y59" s="12">
        <f>+Tmax!AB13</f>
        <v>33.700000000000003</v>
      </c>
      <c r="Z59" s="12">
        <f>+Tmax!AC13</f>
        <v>32.4</v>
      </c>
      <c r="AA59" s="12">
        <f>+Tmax!AD13</f>
        <v>29.1</v>
      </c>
      <c r="AB59" s="12">
        <f>+Tmax!AE13</f>
        <v>27.3</v>
      </c>
      <c r="AC59" s="12">
        <f>+Tmax!AF13</f>
        <v>32</v>
      </c>
      <c r="AD59" s="12">
        <f>+Tmax!AG13</f>
        <v>32.9</v>
      </c>
      <c r="AE59" s="12">
        <f>+Tmax!AH13</f>
        <v>34.4</v>
      </c>
    </row>
    <row r="60" spans="1:31" x14ac:dyDescent="0.25">
      <c r="A60" s="19" t="s">
        <v>2</v>
      </c>
      <c r="B60" s="12">
        <f>+Tmin!E13</f>
        <v>19.100000000000001</v>
      </c>
      <c r="C60" s="12">
        <f>+Tmin!F13</f>
        <v>18.600000000000001</v>
      </c>
      <c r="D60" s="12">
        <f>+Tmin!G13</f>
        <v>19.399999999999999</v>
      </c>
      <c r="E60" s="12">
        <f>+Tmin!H13</f>
        <v>20.9</v>
      </c>
      <c r="F60" s="12">
        <f>+Tmin!I13</f>
        <v>21.6</v>
      </c>
      <c r="G60" s="12">
        <f>+Tmin!J13</f>
        <v>22.5</v>
      </c>
      <c r="H60" s="12">
        <f>+Tmin!K13</f>
        <v>23</v>
      </c>
      <c r="I60" s="12">
        <f>+Tmin!L13</f>
        <v>24.4</v>
      </c>
      <c r="J60" s="12">
        <f>+Tmin!M13</f>
        <v>23.4</v>
      </c>
      <c r="K60" s="12">
        <f>+Tmin!N13</f>
        <v>22.6</v>
      </c>
      <c r="L60" s="12">
        <f>+Tmin!O13</f>
        <v>23</v>
      </c>
      <c r="M60" s="12">
        <f>+Tmin!P13</f>
        <v>22.7</v>
      </c>
      <c r="N60" s="12">
        <f>+Tmin!Q13</f>
        <v>22.9</v>
      </c>
      <c r="O60" s="12">
        <f>+Tmin!R13</f>
        <v>23.4</v>
      </c>
      <c r="P60" s="12">
        <f>+Tmin!S13</f>
        <v>23.7</v>
      </c>
      <c r="Q60" s="12">
        <f>+Tmin!T13</f>
        <v>25.2</v>
      </c>
      <c r="R60" s="12">
        <f>+Tmin!U13</f>
        <v>25.1</v>
      </c>
      <c r="S60" s="12">
        <f>+Tmin!V13</f>
        <v>24.5</v>
      </c>
      <c r="T60" s="12">
        <f>+Tmin!W13</f>
        <v>25</v>
      </c>
      <c r="U60" s="12">
        <f>+Tmin!X13</f>
        <v>24.7</v>
      </c>
      <c r="V60" s="12">
        <f>+Tmin!Y13</f>
        <v>24.5</v>
      </c>
      <c r="W60" s="12">
        <f>+Tmin!Z13</f>
        <v>22.5</v>
      </c>
      <c r="X60" s="12">
        <f>+Tmin!AA13</f>
        <v>22.1</v>
      </c>
      <c r="Y60" s="12">
        <f>+Tmin!AB13</f>
        <v>20.100000000000001</v>
      </c>
      <c r="Z60" s="12">
        <f>+Tmin!AC13</f>
        <v>21.5</v>
      </c>
      <c r="AA60" s="12">
        <f>+Tmin!AD13</f>
        <v>22.5</v>
      </c>
      <c r="AB60" s="12">
        <f>+Tmin!AE13</f>
        <v>21.2</v>
      </c>
      <c r="AC60" s="12">
        <f>+Tmin!AF13</f>
        <v>21.3</v>
      </c>
      <c r="AD60" s="12">
        <f>+Tmin!AG13</f>
        <v>22</v>
      </c>
      <c r="AE60" s="12">
        <f>+Tmin!AH13</f>
        <v>22.1</v>
      </c>
    </row>
    <row r="61" spans="1:31" x14ac:dyDescent="0.25">
      <c r="A61" s="19" t="s">
        <v>3</v>
      </c>
      <c r="B61" s="12">
        <f>+Rainfall!E13</f>
        <v>0</v>
      </c>
      <c r="C61" s="12">
        <f>+Rainfall!F13</f>
        <v>0</v>
      </c>
      <c r="D61" s="12">
        <f>+Rainfall!G13</f>
        <v>0</v>
      </c>
      <c r="E61" s="12">
        <f>+Rainfall!H13</f>
        <v>0</v>
      </c>
      <c r="F61" s="12">
        <f>+Rainfall!I13</f>
        <v>0</v>
      </c>
      <c r="G61" s="12">
        <f>+Rainfall!J13</f>
        <v>0</v>
      </c>
      <c r="H61" s="12">
        <f>+Rainfall!K13</f>
        <v>0</v>
      </c>
      <c r="I61" s="12">
        <f>+Rainfall!L13</f>
        <v>10.1</v>
      </c>
      <c r="J61" s="12">
        <f>+Rainfall!M13</f>
        <v>1</v>
      </c>
      <c r="K61" s="12">
        <f>+Rainfall!N13</f>
        <v>0</v>
      </c>
      <c r="L61" s="12">
        <f>+Rainfall!O13</f>
        <v>0</v>
      </c>
      <c r="M61" s="12">
        <f>+Rainfall!P13</f>
        <v>0</v>
      </c>
      <c r="N61" s="12">
        <f>+Rainfall!Q13</f>
        <v>0</v>
      </c>
      <c r="O61" s="12">
        <f>+Rainfall!R13</f>
        <v>0</v>
      </c>
      <c r="P61" s="12">
        <f>+Rainfall!S13</f>
        <v>0</v>
      </c>
      <c r="Q61" s="12">
        <f>+Rainfall!T13</f>
        <v>0</v>
      </c>
      <c r="R61" s="12">
        <f>+Rainfall!U13</f>
        <v>0</v>
      </c>
      <c r="S61" s="12">
        <f>+Rainfall!V13</f>
        <v>0</v>
      </c>
      <c r="T61" s="12">
        <f>+Rainfall!W13</f>
        <v>0</v>
      </c>
      <c r="U61" s="12">
        <f>+Rainfall!X13</f>
        <v>0</v>
      </c>
      <c r="V61" s="12">
        <f>+Rainfall!Y13</f>
        <v>0.1</v>
      </c>
      <c r="W61" s="12">
        <f>+Rainfall!Z13</f>
        <v>0</v>
      </c>
      <c r="X61" s="12">
        <f>+Rainfall!AA13</f>
        <v>0</v>
      </c>
      <c r="Y61" s="12">
        <f>+Rainfall!AB13</f>
        <v>0</v>
      </c>
      <c r="Z61" s="12">
        <f>+Rainfall!AC13</f>
        <v>0</v>
      </c>
      <c r="AA61" s="12">
        <f>+Rainfall!AD13</f>
        <v>0.3</v>
      </c>
      <c r="AB61" s="12">
        <f>+Rainfall!AE13</f>
        <v>0.2</v>
      </c>
      <c r="AC61" s="12">
        <f>+Rainfall!AF13</f>
        <v>0</v>
      </c>
      <c r="AD61" s="12">
        <f>+Rainfall!AG13</f>
        <v>0</v>
      </c>
      <c r="AE61" s="12">
        <f>+Rainfall!AH13</f>
        <v>0</v>
      </c>
    </row>
    <row r="62" spans="1:31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x14ac:dyDescent="0.25">
      <c r="A63" s="20" t="s">
        <v>17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x14ac:dyDescent="0.25">
      <c r="A64" s="19" t="s">
        <v>1</v>
      </c>
      <c r="B64" s="11">
        <f>+Tmax!E14</f>
        <v>30.5</v>
      </c>
      <c r="C64" s="11">
        <f>+Tmax!F14</f>
        <v>31.1</v>
      </c>
      <c r="D64" s="11">
        <f>+Tmax!G14</f>
        <v>31.7</v>
      </c>
      <c r="E64" s="11">
        <f>+Tmax!H14</f>
        <v>33.1</v>
      </c>
      <c r="F64" s="11">
        <f>+Tmax!I14</f>
        <v>33.200000000000003</v>
      </c>
      <c r="G64" s="11">
        <f>+Tmax!J14</f>
        <v>33</v>
      </c>
      <c r="H64" s="11">
        <f>+Tmax!K14</f>
        <v>32.200000000000003</v>
      </c>
      <c r="I64" s="11">
        <f>+Tmax!L14</f>
        <v>31.1</v>
      </c>
      <c r="J64" s="11">
        <f>+Tmax!M14</f>
        <v>29.5</v>
      </c>
      <c r="K64" s="11">
        <f>+Tmax!N14</f>
        <v>30.4</v>
      </c>
      <c r="L64" s="11">
        <f>+Tmax!O14</f>
        <v>33</v>
      </c>
      <c r="M64" s="11">
        <f>+Tmax!P14</f>
        <v>34</v>
      </c>
      <c r="N64" s="11">
        <f>+Tmax!Q14</f>
        <v>32.700000000000003</v>
      </c>
      <c r="O64" s="11">
        <f>+Tmax!R14</f>
        <v>33.6</v>
      </c>
      <c r="P64" s="11">
        <f>+Tmax!S14</f>
        <v>35.799999999999997</v>
      </c>
      <c r="Q64" s="11">
        <f>+Tmax!T14</f>
        <v>35.700000000000003</v>
      </c>
      <c r="R64" s="11">
        <f>+Tmax!U14</f>
        <v>36</v>
      </c>
      <c r="S64" s="11">
        <f>+Tmax!V14</f>
        <v>35.700000000000003</v>
      </c>
      <c r="T64" s="11">
        <f>+Tmax!W14</f>
        <v>34.5</v>
      </c>
      <c r="U64" s="11">
        <f>+Tmax!X14</f>
        <v>34.6</v>
      </c>
      <c r="V64" s="11">
        <f>+Tmax!Y14</f>
        <v>35</v>
      </c>
      <c r="W64" s="11">
        <f>+Tmax!Z14</f>
        <v>34</v>
      </c>
      <c r="X64" s="11">
        <f>+Tmax!AA14</f>
        <v>30.9</v>
      </c>
      <c r="Y64" s="11">
        <f>+Tmax!AB14</f>
        <v>32.200000000000003</v>
      </c>
      <c r="Z64" s="11">
        <f>+Tmax!AC14</f>
        <v>32.1</v>
      </c>
      <c r="AA64" s="11">
        <f>+Tmax!AD14</f>
        <v>31.4</v>
      </c>
      <c r="AB64" s="11">
        <f>+Tmax!AE14</f>
        <v>24</v>
      </c>
      <c r="AC64" s="11">
        <f>+Tmax!AF14</f>
        <v>27.7</v>
      </c>
      <c r="AD64" s="11">
        <f>+Tmax!AG14</f>
        <v>31.7</v>
      </c>
      <c r="AE64" s="11">
        <f>+Tmax!AH14</f>
        <v>32.1</v>
      </c>
    </row>
    <row r="65" spans="1:31" x14ac:dyDescent="0.25">
      <c r="A65" s="19" t="s">
        <v>2</v>
      </c>
      <c r="B65" s="11">
        <f>+Tmin!E14</f>
        <v>20</v>
      </c>
      <c r="C65" s="11">
        <f>+Tmin!F14</f>
        <v>18.100000000000001</v>
      </c>
      <c r="D65" s="11">
        <f>+Tmin!G14</f>
        <v>18.399999999999999</v>
      </c>
      <c r="E65" s="11">
        <f>+Tmin!H14</f>
        <v>20.3</v>
      </c>
      <c r="F65" s="11">
        <f>+Tmin!I14</f>
        <v>21.3</v>
      </c>
      <c r="G65" s="11">
        <f>+Tmin!J14</f>
        <v>22</v>
      </c>
      <c r="H65" s="11">
        <f>+Tmin!K14</f>
        <v>23.2</v>
      </c>
      <c r="I65" s="11">
        <f>+Tmin!L14</f>
        <v>25</v>
      </c>
      <c r="J65" s="11">
        <f>+Tmin!M14</f>
        <v>23.9</v>
      </c>
      <c r="K65" s="11">
        <f>+Tmin!N14</f>
        <v>23.8</v>
      </c>
      <c r="L65" s="11">
        <f>+Tmin!O14</f>
        <v>23</v>
      </c>
      <c r="M65" s="11">
        <f>+Tmin!P14</f>
        <v>23.4</v>
      </c>
      <c r="N65" s="11">
        <f>+Tmin!Q14</f>
        <v>24</v>
      </c>
      <c r="O65" s="11">
        <f>+Tmin!R14</f>
        <v>24.6</v>
      </c>
      <c r="P65" s="11">
        <f>+Tmin!S14</f>
        <v>24.1</v>
      </c>
      <c r="Q65" s="11">
        <f>+Tmin!T14</f>
        <v>25.2</v>
      </c>
      <c r="R65" s="11">
        <f>+Tmin!U14</f>
        <v>25.5</v>
      </c>
      <c r="S65" s="11">
        <f>+Tmin!V14</f>
        <v>25.5</v>
      </c>
      <c r="T65" s="11">
        <f>+Tmin!W14</f>
        <v>24.1</v>
      </c>
      <c r="U65" s="11">
        <f>+Tmin!X14</f>
        <v>24.5</v>
      </c>
      <c r="V65" s="11">
        <f>+Tmin!Y14</f>
        <v>24</v>
      </c>
      <c r="W65" s="11">
        <f>+Tmin!Z14</f>
        <v>25.2</v>
      </c>
      <c r="X65" s="11">
        <f>+Tmin!AA14</f>
        <v>22.1</v>
      </c>
      <c r="Y65" s="11">
        <f>+Tmin!AB14</f>
        <v>21.5</v>
      </c>
      <c r="Z65" s="11">
        <f>+Tmin!AC14</f>
        <v>21</v>
      </c>
      <c r="AA65" s="11">
        <f>+Tmin!AD14</f>
        <v>20.9</v>
      </c>
      <c r="AB65" s="11">
        <f>+Tmin!AE14</f>
        <v>22.7</v>
      </c>
      <c r="AC65" s="11">
        <f>+Tmin!AF14</f>
        <v>20.399999999999999</v>
      </c>
      <c r="AD65" s="11">
        <f>+Tmin!AG14</f>
        <v>21.5</v>
      </c>
      <c r="AE65" s="11">
        <f>+Tmin!AH14</f>
        <v>22.6</v>
      </c>
    </row>
    <row r="66" spans="1:31" x14ac:dyDescent="0.25">
      <c r="A66" s="19" t="s">
        <v>3</v>
      </c>
      <c r="B66" s="11">
        <f>+Rainfall!E14</f>
        <v>0</v>
      </c>
      <c r="C66" s="11">
        <f>+Rainfall!F14</f>
        <v>0</v>
      </c>
      <c r="D66" s="11">
        <f>+Rainfall!G14</f>
        <v>0</v>
      </c>
      <c r="E66" s="11">
        <f>+Rainfall!H14</f>
        <v>0</v>
      </c>
      <c r="F66" s="11">
        <f>+Rainfall!I14</f>
        <v>0</v>
      </c>
      <c r="G66" s="11">
        <f>+Rainfall!J14</f>
        <v>0</v>
      </c>
      <c r="H66" s="11">
        <f>+Rainfall!K14</f>
        <v>0</v>
      </c>
      <c r="I66" s="11">
        <f>+Rainfall!L14</f>
        <v>3.1</v>
      </c>
      <c r="J66" s="11">
        <f>+Rainfall!M14</f>
        <v>3.3</v>
      </c>
      <c r="K66" s="11">
        <f>+Rainfall!N14</f>
        <v>1.5</v>
      </c>
      <c r="L66" s="11">
        <f>+Rainfall!O14</f>
        <v>0</v>
      </c>
      <c r="M66" s="11">
        <f>+Rainfall!P14</f>
        <v>0</v>
      </c>
      <c r="N66" s="11">
        <f>+Rainfall!Q14</f>
        <v>0</v>
      </c>
      <c r="O66" s="11">
        <f>+Rainfall!R14</f>
        <v>0</v>
      </c>
      <c r="P66" s="11">
        <f>+Rainfall!S14</f>
        <v>0</v>
      </c>
      <c r="Q66" s="11">
        <f>+Rainfall!T14</f>
        <v>0</v>
      </c>
      <c r="R66" s="11">
        <f>+Rainfall!U14</f>
        <v>0</v>
      </c>
      <c r="S66" s="11">
        <f>+Rainfall!V14</f>
        <v>0.01</v>
      </c>
      <c r="T66" s="11">
        <f>+Rainfall!W14</f>
        <v>0</v>
      </c>
      <c r="U66" s="11">
        <f>+Rainfall!X14</f>
        <v>0</v>
      </c>
      <c r="V66" s="11">
        <f>+Rainfall!Y14</f>
        <v>0.01</v>
      </c>
      <c r="W66" s="11">
        <f>+Rainfall!Z14</f>
        <v>0</v>
      </c>
      <c r="X66" s="11">
        <f>+Rainfall!AA14</f>
        <v>0</v>
      </c>
      <c r="Y66" s="11">
        <f>+Rainfall!AB14</f>
        <v>0</v>
      </c>
      <c r="Z66" s="11">
        <f>+Rainfall!AC14</f>
        <v>0</v>
      </c>
      <c r="AA66" s="11">
        <f>+Rainfall!AD14</f>
        <v>0</v>
      </c>
      <c r="AB66" s="11">
        <f>+Rainfall!AE14</f>
        <v>0.5</v>
      </c>
      <c r="AC66" s="11">
        <f>+Rainfall!AF14</f>
        <v>0</v>
      </c>
      <c r="AD66" s="11">
        <f>+Rainfall!AG14</f>
        <v>0</v>
      </c>
      <c r="AE66" s="11">
        <f>+Rainfall!AH14</f>
        <v>0</v>
      </c>
    </row>
    <row r="67" spans="1:3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x14ac:dyDescent="0.25">
      <c r="A68" s="20" t="s">
        <v>19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x14ac:dyDescent="0.25">
      <c r="A69" s="19" t="s">
        <v>1</v>
      </c>
      <c r="B69" s="12">
        <f>+Tmax!E15</f>
        <v>29.3</v>
      </c>
      <c r="C69" s="12">
        <f>+Tmax!F15</f>
        <v>30</v>
      </c>
      <c r="D69" s="12">
        <f>+Tmax!G15</f>
        <v>31.4</v>
      </c>
      <c r="E69" s="12">
        <f>+Tmax!H15</f>
        <v>32.200000000000003</v>
      </c>
      <c r="F69" s="12">
        <f>+Tmax!I15</f>
        <v>32.299999999999997</v>
      </c>
      <c r="G69" s="12">
        <f>+Tmax!J15</f>
        <v>33</v>
      </c>
      <c r="H69" s="12">
        <f>+Tmax!K15</f>
        <v>32.200000000000003</v>
      </c>
      <c r="I69" s="12">
        <f>+Tmax!L15</f>
        <v>32.4</v>
      </c>
      <c r="J69" s="12">
        <f>+Tmax!M15</f>
        <v>31.2</v>
      </c>
      <c r="K69" s="12">
        <f>+Tmax!N15</f>
        <v>31.2</v>
      </c>
      <c r="L69" s="12">
        <f>+Tmax!O15</f>
        <v>33.799999999999997</v>
      </c>
      <c r="M69" s="12">
        <f>+Tmax!P15</f>
        <v>34.6</v>
      </c>
      <c r="N69" s="12">
        <f>+Tmax!Q15</f>
        <v>35</v>
      </c>
      <c r="O69" s="12">
        <f>+Tmax!R15</f>
        <v>34</v>
      </c>
      <c r="P69" s="12">
        <f>+Tmax!S15</f>
        <v>35</v>
      </c>
      <c r="Q69" s="12">
        <f>+Tmax!T15</f>
        <v>35.299999999999997</v>
      </c>
      <c r="R69" s="12">
        <f>+Tmax!U15</f>
        <v>35.6</v>
      </c>
      <c r="S69" s="12">
        <f>+Tmax!V15</f>
        <v>35.700000000000003</v>
      </c>
      <c r="T69" s="12">
        <f>+Tmax!W15</f>
        <v>34.1</v>
      </c>
      <c r="U69" s="12">
        <f>+Tmax!X15</f>
        <v>34.799999999999997</v>
      </c>
      <c r="V69" s="12">
        <f>+Tmax!Y15</f>
        <v>35.700000000000003</v>
      </c>
      <c r="W69" s="12">
        <f>+Tmax!Z15</f>
        <v>32.9</v>
      </c>
      <c r="X69" s="12">
        <f>+Tmax!AA15</f>
        <v>30.3</v>
      </c>
      <c r="Y69" s="12">
        <f>+Tmax!AB15</f>
        <v>31.1</v>
      </c>
      <c r="Z69" s="12">
        <f>+Tmax!AC15</f>
        <v>31.2</v>
      </c>
      <c r="AA69" s="12">
        <f>+Tmax!AD15</f>
        <v>30.7</v>
      </c>
      <c r="AB69" s="12">
        <f>+Tmax!AE15</f>
        <v>23</v>
      </c>
      <c r="AC69" s="12">
        <f>+Tmax!AF15</f>
        <v>27.6</v>
      </c>
      <c r="AD69" s="12">
        <f>+Tmax!AG15</f>
        <v>31.2</v>
      </c>
      <c r="AE69" s="12">
        <f>+Tmax!AH15</f>
        <v>32.6</v>
      </c>
    </row>
    <row r="70" spans="1:31" x14ac:dyDescent="0.25">
      <c r="A70" s="19" t="s">
        <v>2</v>
      </c>
      <c r="B70" s="12">
        <f>+Tmin!E15</f>
        <v>17.2</v>
      </c>
      <c r="C70" s="12">
        <f>+Tmin!F15</f>
        <v>17.3</v>
      </c>
      <c r="D70" s="12">
        <f>+Tmin!G15</f>
        <v>17.8</v>
      </c>
      <c r="E70" s="12">
        <f>+Tmin!H15</f>
        <v>18.5</v>
      </c>
      <c r="F70" s="12">
        <f>+Tmin!I15</f>
        <v>20.399999999999999</v>
      </c>
      <c r="G70" s="12">
        <f>+Tmin!J15</f>
        <v>21</v>
      </c>
      <c r="H70" s="12">
        <f>+Tmin!K15</f>
        <v>21.7</v>
      </c>
      <c r="I70" s="12">
        <f>+Tmin!L15</f>
        <v>22.4</v>
      </c>
      <c r="J70" s="12">
        <f>+Tmin!M15</f>
        <v>23.3</v>
      </c>
      <c r="K70" s="12">
        <f>+Tmin!N15</f>
        <v>22</v>
      </c>
      <c r="L70" s="12">
        <f>+Tmin!O15</f>
        <v>22.8</v>
      </c>
      <c r="M70" s="12">
        <f>+Tmin!P15</f>
        <v>22.6</v>
      </c>
      <c r="N70" s="12">
        <f>+Tmin!Q15</f>
        <v>23</v>
      </c>
      <c r="O70" s="12">
        <f>+Tmin!R15</f>
        <v>22.4</v>
      </c>
      <c r="P70" s="12">
        <f>+Tmin!S15</f>
        <v>23</v>
      </c>
      <c r="Q70" s="12">
        <f>+Tmin!T15</f>
        <v>23.7</v>
      </c>
      <c r="R70" s="12">
        <f>+Tmin!U15</f>
        <v>24.6</v>
      </c>
      <c r="S70" s="12">
        <f>+Tmin!V15</f>
        <v>23.3</v>
      </c>
      <c r="T70" s="12">
        <f>+Tmin!W15</f>
        <v>23.1</v>
      </c>
      <c r="U70" s="12">
        <f>+Tmin!X15</f>
        <v>23.2</v>
      </c>
      <c r="V70" s="12">
        <f>+Tmin!Y15</f>
        <v>22.5</v>
      </c>
      <c r="W70" s="12">
        <f>+Tmin!Z15</f>
        <v>22.8</v>
      </c>
      <c r="X70" s="12">
        <f>+Tmin!AA15</f>
        <v>19.899999999999999</v>
      </c>
      <c r="Y70" s="12">
        <f>+Tmin!AB15</f>
        <v>19.600000000000001</v>
      </c>
      <c r="Z70" s="12">
        <f>+Tmin!AC15</f>
        <v>19.3</v>
      </c>
      <c r="AA70" s="12">
        <f>+Tmin!AD15</f>
        <v>19.899999999999999</v>
      </c>
      <c r="AB70" s="12">
        <f>+Tmin!AE15</f>
        <v>19</v>
      </c>
      <c r="AC70" s="12">
        <f>+Tmin!AF15</f>
        <v>20.399999999999999</v>
      </c>
      <c r="AD70" s="12">
        <f>+Tmin!AG15</f>
        <v>21.1</v>
      </c>
      <c r="AE70" s="12">
        <f>+Tmin!AH15</f>
        <v>21.1</v>
      </c>
    </row>
    <row r="71" spans="1:31" x14ac:dyDescent="0.25">
      <c r="A71" s="19" t="s">
        <v>3</v>
      </c>
      <c r="B71" s="12">
        <f>+Rainfall!E15</f>
        <v>0</v>
      </c>
      <c r="C71" s="12">
        <f>+Rainfall!F15</f>
        <v>0</v>
      </c>
      <c r="D71" s="12">
        <f>+Rainfall!G15</f>
        <v>0</v>
      </c>
      <c r="E71" s="12">
        <f>+Rainfall!H15</f>
        <v>0</v>
      </c>
      <c r="F71" s="12">
        <f>+Rainfall!I15</f>
        <v>0</v>
      </c>
      <c r="G71" s="12">
        <f>+Rainfall!J15</f>
        <v>0</v>
      </c>
      <c r="H71" s="12">
        <f>+Rainfall!K15</f>
        <v>1.2</v>
      </c>
      <c r="I71" s="12">
        <f>+Rainfall!L15</f>
        <v>0</v>
      </c>
      <c r="J71" s="12">
        <f>+Rainfall!M15</f>
        <v>0</v>
      </c>
      <c r="K71" s="12">
        <f>+Rainfall!N15</f>
        <v>19.399999999999999</v>
      </c>
      <c r="L71" s="12">
        <f>+Rainfall!O15</f>
        <v>1.2</v>
      </c>
      <c r="M71" s="12">
        <f>+Rainfall!P15</f>
        <v>0</v>
      </c>
      <c r="N71" s="12">
        <f>+Rainfall!Q15</f>
        <v>0</v>
      </c>
      <c r="O71" s="12">
        <f>+Rainfall!R15</f>
        <v>0</v>
      </c>
      <c r="P71" s="12">
        <f>+Rainfall!S15</f>
        <v>0</v>
      </c>
      <c r="Q71" s="12">
        <f>+Rainfall!T15</f>
        <v>0</v>
      </c>
      <c r="R71" s="12">
        <f>+Rainfall!U15</f>
        <v>0</v>
      </c>
      <c r="S71" s="12">
        <f>+Rainfall!V15</f>
        <v>0</v>
      </c>
      <c r="T71" s="12">
        <f>+Rainfall!W15</f>
        <v>0</v>
      </c>
      <c r="U71" s="12">
        <f>+Rainfall!X15</f>
        <v>0</v>
      </c>
      <c r="V71" s="12">
        <f>+Rainfall!Y15</f>
        <v>9.1999999999999993</v>
      </c>
      <c r="W71" s="12">
        <f>+Rainfall!Z15</f>
        <v>0</v>
      </c>
      <c r="X71" s="12">
        <f>+Rainfall!AA15</f>
        <v>0</v>
      </c>
      <c r="Y71" s="12">
        <f>+Rainfall!AB15</f>
        <v>0</v>
      </c>
      <c r="Z71" s="12">
        <f>+Rainfall!AC15</f>
        <v>0</v>
      </c>
      <c r="AA71" s="12">
        <f>+Rainfall!AD15</f>
        <v>0.6</v>
      </c>
      <c r="AB71" s="12">
        <f>+Rainfall!AE15</f>
        <v>5</v>
      </c>
      <c r="AC71" s="12">
        <f>+Rainfall!AF15</f>
        <v>0</v>
      </c>
      <c r="AD71" s="12">
        <f>+Rainfall!AG15</f>
        <v>0</v>
      </c>
      <c r="AE71" s="12">
        <f>+Rainfall!AH15</f>
        <v>0</v>
      </c>
    </row>
    <row r="72" spans="1:31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x14ac:dyDescent="0.25">
      <c r="A73" s="20" t="s">
        <v>20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x14ac:dyDescent="0.25">
      <c r="A74" s="19" t="s">
        <v>1</v>
      </c>
      <c r="B74" s="11">
        <f>+Tmax!E16</f>
        <v>32.4</v>
      </c>
      <c r="C74" s="11">
        <f>+Tmax!F16</f>
        <v>33</v>
      </c>
      <c r="D74" s="11">
        <f>+Tmax!G16</f>
        <v>32.9</v>
      </c>
      <c r="E74" s="11">
        <f>+Tmax!H16</f>
        <v>34.200000000000003</v>
      </c>
      <c r="F74" s="11">
        <f>+Tmax!I16</f>
        <v>35</v>
      </c>
      <c r="G74" s="11">
        <f>+Tmax!J16</f>
        <v>34.799999999999997</v>
      </c>
      <c r="H74" s="11">
        <f>+Tmax!K16</f>
        <v>35.299999999999997</v>
      </c>
      <c r="I74" s="11">
        <f>+Tmax!L16</f>
        <v>35.1</v>
      </c>
      <c r="J74" s="11">
        <f>+Tmax!M16</f>
        <v>29.5</v>
      </c>
      <c r="K74" s="11">
        <f>+Tmax!N16</f>
        <v>30.5</v>
      </c>
      <c r="L74" s="11">
        <f>+Tmax!O16</f>
        <v>33.5</v>
      </c>
      <c r="M74" s="11">
        <f>+Tmax!P16</f>
        <v>34.799999999999997</v>
      </c>
      <c r="N74" s="11">
        <f>+Tmax!Q16</f>
        <v>34</v>
      </c>
      <c r="O74" s="11">
        <f>+Tmax!R16</f>
        <v>33.700000000000003</v>
      </c>
      <c r="P74" s="11">
        <f>+Tmax!S16</f>
        <v>35.700000000000003</v>
      </c>
      <c r="Q74" s="11">
        <f>+Tmax!T16</f>
        <v>35.6</v>
      </c>
      <c r="R74" s="11">
        <f>+Tmax!U16</f>
        <v>35.200000000000003</v>
      </c>
      <c r="S74" s="11">
        <f>+Tmax!V16</f>
        <v>35.299999999999997</v>
      </c>
      <c r="T74" s="11">
        <f>+Tmax!W16</f>
        <v>34</v>
      </c>
      <c r="U74" s="11">
        <f>+Tmax!X16</f>
        <v>35.700000000000003</v>
      </c>
      <c r="V74" s="11">
        <f>+Tmax!Y16</f>
        <v>35.6</v>
      </c>
      <c r="W74" s="11">
        <f>+Tmax!Z16</f>
        <v>35</v>
      </c>
      <c r="X74" s="11">
        <f>+Tmax!AA16</f>
        <v>34</v>
      </c>
      <c r="Y74" s="11">
        <f>+Tmax!AB16</f>
        <v>33.1</v>
      </c>
      <c r="Z74" s="11">
        <f>+Tmax!AC16</f>
        <v>34</v>
      </c>
      <c r="AA74" s="11">
        <f>+Tmax!AD16</f>
        <v>33</v>
      </c>
      <c r="AB74" s="11">
        <f>+Tmax!AE16</f>
        <v>32</v>
      </c>
      <c r="AC74" s="11">
        <f>+Tmax!AF16</f>
        <v>29.6</v>
      </c>
      <c r="AD74" s="11">
        <f>+Tmax!AG16</f>
        <v>33</v>
      </c>
      <c r="AE74" s="11">
        <f>+Tmax!AH16</f>
        <v>33.299999999999997</v>
      </c>
    </row>
    <row r="75" spans="1:31" x14ac:dyDescent="0.25">
      <c r="A75" s="19" t="s">
        <v>2</v>
      </c>
      <c r="B75" s="11">
        <f>+Tmin!E16</f>
        <v>20.2</v>
      </c>
      <c r="C75" s="11">
        <f>+Tmin!F16</f>
        <v>19.600000000000001</v>
      </c>
      <c r="D75" s="11">
        <f>+Tmin!G16</f>
        <v>19.600000000000001</v>
      </c>
      <c r="E75" s="11">
        <f>+Tmin!H16</f>
        <v>20.399999999999999</v>
      </c>
      <c r="F75" s="11">
        <f>+Tmin!I16</f>
        <v>20.6</v>
      </c>
      <c r="G75" s="11">
        <f>+Tmin!J16</f>
        <v>22.2</v>
      </c>
      <c r="H75" s="11">
        <f>+Tmin!K16</f>
        <v>23.4</v>
      </c>
      <c r="I75" s="11">
        <f>+Tmin!L16</f>
        <v>24.9</v>
      </c>
      <c r="J75" s="11">
        <f>+Tmin!M16</f>
        <v>24.2</v>
      </c>
      <c r="K75" s="11">
        <f>+Tmin!N16</f>
        <v>24.3</v>
      </c>
      <c r="L75" s="11">
        <f>+Tmin!O16</f>
        <v>24.3</v>
      </c>
      <c r="M75" s="11">
        <f>+Tmin!P16</f>
        <v>24.3</v>
      </c>
      <c r="N75" s="11">
        <f>+Tmin!Q16</f>
        <v>24.2</v>
      </c>
      <c r="O75" s="11">
        <f>+Tmin!R16</f>
        <v>24.8</v>
      </c>
      <c r="P75" s="11">
        <f>+Tmin!S16</f>
        <v>24.4</v>
      </c>
      <c r="Q75" s="11">
        <f>+Tmin!T16</f>
        <v>25.5</v>
      </c>
      <c r="R75" s="11">
        <f>+Tmin!U16</f>
        <v>24.5</v>
      </c>
      <c r="S75" s="11">
        <f>+Tmin!V16</f>
        <v>24</v>
      </c>
      <c r="T75" s="11">
        <f>+Tmin!W16</f>
        <v>23.8</v>
      </c>
      <c r="U75" s="11">
        <f>+Tmin!X16</f>
        <v>24.4</v>
      </c>
      <c r="V75" s="11">
        <f>+Tmin!Y16</f>
        <v>24</v>
      </c>
      <c r="W75" s="11">
        <f>+Tmin!Z16</f>
        <v>24.8</v>
      </c>
      <c r="X75" s="11">
        <f>+Tmin!AA16</f>
        <v>23.8</v>
      </c>
      <c r="Y75" s="11">
        <f>+Tmin!AB16</f>
        <v>22.6</v>
      </c>
      <c r="Z75" s="11">
        <f>+Tmin!AC16</f>
        <v>22.5</v>
      </c>
      <c r="AA75" s="11">
        <f>+Tmin!AD16</f>
        <v>22</v>
      </c>
      <c r="AB75" s="11">
        <f>+Tmin!AE16</f>
        <v>19.7</v>
      </c>
      <c r="AC75" s="11">
        <f>+Tmin!AF16</f>
        <v>21.3</v>
      </c>
      <c r="AD75" s="11">
        <f>+Tmin!AG16</f>
        <v>22.4</v>
      </c>
      <c r="AE75" s="11">
        <f>+Tmin!AH16</f>
        <v>23.1</v>
      </c>
    </row>
    <row r="76" spans="1:31" x14ac:dyDescent="0.25">
      <c r="A76" s="19" t="s">
        <v>3</v>
      </c>
      <c r="B76" s="11">
        <f>+Rainfall!E16</f>
        <v>0</v>
      </c>
      <c r="C76" s="11">
        <f>+Rainfall!F16</f>
        <v>0</v>
      </c>
      <c r="D76" s="11">
        <f>+Rainfall!G16</f>
        <v>0</v>
      </c>
      <c r="E76" s="11">
        <f>+Rainfall!H16</f>
        <v>0</v>
      </c>
      <c r="F76" s="11">
        <f>+Rainfall!I16</f>
        <v>0</v>
      </c>
      <c r="G76" s="11">
        <f>+Rainfall!J16</f>
        <v>0</v>
      </c>
      <c r="H76" s="11">
        <f>+Rainfall!K16</f>
        <v>0</v>
      </c>
      <c r="I76" s="11">
        <f>+Rainfall!L16</f>
        <v>3.3</v>
      </c>
      <c r="J76" s="11">
        <f>+Rainfall!M16</f>
        <v>0.4</v>
      </c>
      <c r="K76" s="11">
        <f>+Rainfall!N16</f>
        <v>1</v>
      </c>
      <c r="L76" s="11">
        <f>+Rainfall!O16</f>
        <v>3.9</v>
      </c>
      <c r="M76" s="11">
        <f>+Rainfall!P16</f>
        <v>4.3</v>
      </c>
      <c r="N76" s="11">
        <f>+Rainfall!Q16</f>
        <v>0</v>
      </c>
      <c r="O76" s="11">
        <f>+Rainfall!R16</f>
        <v>0.01</v>
      </c>
      <c r="P76" s="11">
        <f>+Rainfall!S16</f>
        <v>16.3</v>
      </c>
      <c r="Q76" s="11">
        <f>+Rainfall!T16</f>
        <v>0.1</v>
      </c>
      <c r="R76" s="11">
        <f>+Rainfall!U16</f>
        <v>0</v>
      </c>
      <c r="S76" s="11">
        <f>+Rainfall!V16</f>
        <v>2.1</v>
      </c>
      <c r="T76" s="11">
        <f>+Rainfall!W16</f>
        <v>0</v>
      </c>
      <c r="U76" s="11">
        <f>+Rainfall!X16</f>
        <v>0</v>
      </c>
      <c r="V76" s="11">
        <f>+Rainfall!Y16</f>
        <v>0.4</v>
      </c>
      <c r="W76" s="11">
        <f>+Rainfall!Z16</f>
        <v>3.8</v>
      </c>
      <c r="X76" s="11">
        <f>+Rainfall!AA16</f>
        <v>0</v>
      </c>
      <c r="Y76" s="11">
        <f>+Rainfall!AB16</f>
        <v>0</v>
      </c>
      <c r="Z76" s="11">
        <f>+Rainfall!AC16</f>
        <v>0</v>
      </c>
      <c r="AA76" s="11">
        <f>+Rainfall!AD16</f>
        <v>0</v>
      </c>
      <c r="AB76" s="11">
        <f>+Rainfall!AE16</f>
        <v>0</v>
      </c>
      <c r="AC76" s="11">
        <f>+Rainfall!AF16</f>
        <v>0</v>
      </c>
      <c r="AD76" s="11">
        <f>+Rainfall!AG16</f>
        <v>0</v>
      </c>
      <c r="AE76" s="11">
        <f>+Rainfall!AH16</f>
        <v>0</v>
      </c>
    </row>
    <row r="77" spans="1:31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 x14ac:dyDescent="0.25">
      <c r="A78" s="20" t="s">
        <v>22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 x14ac:dyDescent="0.25">
      <c r="A79" s="19" t="s">
        <v>1</v>
      </c>
      <c r="B79" s="12">
        <f>+Tmax!E17</f>
        <v>31</v>
      </c>
      <c r="C79" s="12">
        <f>+Tmax!F17</f>
        <v>32.1</v>
      </c>
      <c r="D79" s="12">
        <f>+Tmax!G17</f>
        <v>32.4</v>
      </c>
      <c r="E79" s="12">
        <f>+Tmax!H17</f>
        <v>33.6</v>
      </c>
      <c r="F79" s="12">
        <f>+Tmax!I17</f>
        <v>33.799999999999997</v>
      </c>
      <c r="G79" s="12">
        <f>+Tmax!J17</f>
        <v>33.6</v>
      </c>
      <c r="H79" s="12">
        <f>+Tmax!K17</f>
        <v>33</v>
      </c>
      <c r="I79" s="12">
        <f>+Tmax!L17</f>
        <v>33.299999999999997</v>
      </c>
      <c r="J79" s="12">
        <f>+Tmax!M17</f>
        <v>29.6</v>
      </c>
      <c r="K79" s="12">
        <f>+Tmax!N17</f>
        <v>31</v>
      </c>
      <c r="L79" s="12">
        <f>+Tmax!O17</f>
        <v>33.5</v>
      </c>
      <c r="M79" s="12">
        <f>+Tmax!P17</f>
        <v>34.6</v>
      </c>
      <c r="N79" s="12">
        <f>+Tmax!Q17</f>
        <v>33.799999999999997</v>
      </c>
      <c r="O79" s="12">
        <f>+Tmax!R17</f>
        <v>34.5</v>
      </c>
      <c r="P79" s="12">
        <f>+Tmax!S17</f>
        <v>35.6</v>
      </c>
      <c r="Q79" s="12">
        <f>+Tmax!T17</f>
        <v>36</v>
      </c>
      <c r="R79" s="12">
        <f>+Tmax!U17</f>
        <v>36</v>
      </c>
      <c r="S79" s="12">
        <f>+Tmax!V17</f>
        <v>35.5</v>
      </c>
      <c r="T79" s="12">
        <f>+Tmax!W17</f>
        <v>34.5</v>
      </c>
      <c r="U79" s="12">
        <f>+Tmax!X17</f>
        <v>35.1</v>
      </c>
      <c r="V79" s="12">
        <f>+Tmax!Y17</f>
        <v>36.1</v>
      </c>
      <c r="W79" s="12">
        <f>+Tmax!Z17</f>
        <v>35</v>
      </c>
      <c r="X79" s="12">
        <f>+Tmax!AA17</f>
        <v>33.299999999999997</v>
      </c>
      <c r="Y79" s="12">
        <f>+Tmax!AB17</f>
        <v>33.4</v>
      </c>
      <c r="Z79" s="12">
        <f>+Tmax!AC17</f>
        <v>33.200000000000003</v>
      </c>
      <c r="AA79" s="12">
        <f>+Tmax!AD17</f>
        <v>32.200000000000003</v>
      </c>
      <c r="AB79" s="12">
        <f>+Tmax!AE17</f>
        <v>31.5</v>
      </c>
      <c r="AC79" s="12">
        <f>+Tmax!AF17</f>
        <v>29</v>
      </c>
      <c r="AD79" s="12">
        <f>+Tmax!AG17</f>
        <v>33.200000000000003</v>
      </c>
      <c r="AE79" s="12">
        <f>+Tmax!AH17</f>
        <v>33</v>
      </c>
    </row>
    <row r="80" spans="1:31" x14ac:dyDescent="0.25">
      <c r="A80" s="19" t="s">
        <v>2</v>
      </c>
      <c r="B80" s="12">
        <f>+Tmin!E17</f>
        <v>21.4</v>
      </c>
      <c r="C80" s="12">
        <f>+Tmin!F17</f>
        <v>20</v>
      </c>
      <c r="D80" s="12">
        <f>+Tmin!G17</f>
        <v>20.3</v>
      </c>
      <c r="E80" s="12">
        <f>+Tmin!H17</f>
        <v>21.7</v>
      </c>
      <c r="F80" s="12">
        <f>+Tmin!I17</f>
        <v>23.1</v>
      </c>
      <c r="G80" s="12">
        <f>+Tmin!J17</f>
        <v>22.9</v>
      </c>
      <c r="H80" s="12">
        <f>+Tmin!K17</f>
        <v>23.9</v>
      </c>
      <c r="I80" s="12">
        <f>+Tmin!L17</f>
        <v>25.6</v>
      </c>
      <c r="J80" s="12">
        <f>+Tmin!M17</f>
        <v>25.7</v>
      </c>
      <c r="K80" s="12">
        <f>+Tmin!N17</f>
        <v>24.1</v>
      </c>
      <c r="L80" s="12">
        <f>+Tmin!O17</f>
        <v>24</v>
      </c>
      <c r="M80" s="12">
        <f>+Tmin!P17</f>
        <v>24.8</v>
      </c>
      <c r="N80" s="12">
        <f>+Tmin!Q17</f>
        <v>25.2</v>
      </c>
      <c r="O80" s="12">
        <f>+Tmin!R17</f>
        <v>25.4</v>
      </c>
      <c r="P80" s="12">
        <f>+Tmin!S17</f>
        <v>26.3</v>
      </c>
      <c r="Q80" s="12">
        <f>+Tmin!T17</f>
        <v>26.8</v>
      </c>
      <c r="R80" s="12">
        <f>+Tmin!U17</f>
        <v>25.5</v>
      </c>
      <c r="S80" s="12">
        <f>+Tmin!V17</f>
        <v>26.8</v>
      </c>
      <c r="T80" s="12">
        <f>+Tmin!W17</f>
        <v>24.8</v>
      </c>
      <c r="U80" s="12">
        <f>+Tmin!X17</f>
        <v>26.7</v>
      </c>
      <c r="V80" s="12">
        <f>+Tmin!Y17</f>
        <v>25.9</v>
      </c>
      <c r="W80" s="12">
        <f>+Tmin!Z17</f>
        <v>26</v>
      </c>
      <c r="X80" s="12">
        <f>+Tmin!AA17</f>
        <v>24.7</v>
      </c>
      <c r="Y80" s="12">
        <f>+Tmin!AB17</f>
        <v>23.5</v>
      </c>
      <c r="Z80" s="12">
        <f>+Tmin!AC17</f>
        <v>23.5</v>
      </c>
      <c r="AA80" s="12">
        <f>+Tmin!AD17</f>
        <v>22.4</v>
      </c>
      <c r="AB80" s="12">
        <f>+Tmin!AE17</f>
        <v>22.3</v>
      </c>
      <c r="AC80" s="12">
        <f>+Tmin!AF17</f>
        <v>23</v>
      </c>
      <c r="AD80" s="12">
        <f>+Tmin!AG17</f>
        <v>22.7</v>
      </c>
      <c r="AE80" s="12">
        <f>+Tmin!AH17</f>
        <v>23.9</v>
      </c>
    </row>
    <row r="81" spans="1:31" x14ac:dyDescent="0.25">
      <c r="A81" s="19" t="s">
        <v>3</v>
      </c>
      <c r="B81" s="12">
        <f>+Rainfall!E17</f>
        <v>0</v>
      </c>
      <c r="C81" s="12">
        <f>+Rainfall!F17</f>
        <v>0</v>
      </c>
      <c r="D81" s="12">
        <f>+Rainfall!G17</f>
        <v>0</v>
      </c>
      <c r="E81" s="12">
        <f>+Rainfall!H17</f>
        <v>0</v>
      </c>
      <c r="F81" s="12">
        <f>+Rainfall!I17</f>
        <v>0</v>
      </c>
      <c r="G81" s="12">
        <f>+Rainfall!J17</f>
        <v>0</v>
      </c>
      <c r="H81" s="12">
        <f>+Rainfall!K17</f>
        <v>0</v>
      </c>
      <c r="I81" s="12">
        <f>+Rainfall!L17</f>
        <v>0.1</v>
      </c>
      <c r="J81" s="12">
        <f>+Rainfall!M17</f>
        <v>16.2</v>
      </c>
      <c r="K81" s="12">
        <f>+Rainfall!N17</f>
        <v>0.01</v>
      </c>
      <c r="L81" s="12">
        <f>+Rainfall!O17</f>
        <v>0</v>
      </c>
      <c r="M81" s="12">
        <f>+Rainfall!P17</f>
        <v>0</v>
      </c>
      <c r="N81" s="12">
        <f>+Rainfall!Q17</f>
        <v>0</v>
      </c>
      <c r="O81" s="12">
        <f>+Rainfall!R17</f>
        <v>0</v>
      </c>
      <c r="P81" s="12">
        <f>+Rainfall!S17</f>
        <v>0</v>
      </c>
      <c r="Q81" s="12">
        <f>+Rainfall!T17</f>
        <v>0</v>
      </c>
      <c r="R81" s="12">
        <f>+Rainfall!U17</f>
        <v>0</v>
      </c>
      <c r="S81" s="12">
        <f>+Rainfall!V17</f>
        <v>0</v>
      </c>
      <c r="T81" s="12">
        <f>+Rainfall!W17</f>
        <v>0</v>
      </c>
      <c r="U81" s="12">
        <f>+Rainfall!X17</f>
        <v>0</v>
      </c>
      <c r="V81" s="12">
        <f>+Rainfall!Y17</f>
        <v>0</v>
      </c>
      <c r="W81" s="12">
        <f>+Rainfall!Z17</f>
        <v>0</v>
      </c>
      <c r="X81" s="12">
        <f>+Rainfall!AA17</f>
        <v>0</v>
      </c>
      <c r="Y81" s="12">
        <f>+Rainfall!AB17</f>
        <v>0</v>
      </c>
      <c r="Z81" s="12">
        <f>+Rainfall!AC17</f>
        <v>0</v>
      </c>
      <c r="AA81" s="12">
        <f>+Rainfall!AD17</f>
        <v>0</v>
      </c>
      <c r="AB81" s="12">
        <f>+Rainfall!AE17</f>
        <v>0</v>
      </c>
      <c r="AC81" s="12">
        <f>+Rainfall!AF17</f>
        <v>0</v>
      </c>
      <c r="AD81" s="12">
        <f>+Rainfall!AG17</f>
        <v>0</v>
      </c>
      <c r="AE81" s="12">
        <f>+Rainfall!AH17</f>
        <v>0</v>
      </c>
    </row>
    <row r="82" spans="1:31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 x14ac:dyDescent="0.25">
      <c r="A83" s="20" t="s">
        <v>21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x14ac:dyDescent="0.25">
      <c r="A84" s="19" t="s">
        <v>1</v>
      </c>
      <c r="B84" s="11">
        <f>+Tmax!E18</f>
        <v>30.8</v>
      </c>
      <c r="C84" s="11">
        <f>+Tmax!F18</f>
        <v>32</v>
      </c>
      <c r="D84" s="11">
        <f>+Tmax!G18</f>
        <v>32.5</v>
      </c>
      <c r="E84" s="11">
        <f>+Tmax!H18</f>
        <v>33.6</v>
      </c>
      <c r="F84" s="11">
        <f>+Tmax!I18</f>
        <v>34</v>
      </c>
      <c r="G84" s="11">
        <f>+Tmax!J18</f>
        <v>33.4</v>
      </c>
      <c r="H84" s="11">
        <f>+Tmax!K18</f>
        <v>33</v>
      </c>
      <c r="I84" s="11">
        <f>+Tmax!L18</f>
        <v>32.700000000000003</v>
      </c>
      <c r="J84" s="11">
        <f>+Tmax!M18</f>
        <v>27.4</v>
      </c>
      <c r="K84" s="11">
        <f>+Tmax!N18</f>
        <v>29.6</v>
      </c>
      <c r="L84" s="11">
        <f>+Tmax!O18</f>
        <v>32.700000000000003</v>
      </c>
      <c r="M84" s="11">
        <f>+Tmax!P18</f>
        <v>33.9</v>
      </c>
      <c r="N84" s="11">
        <f>+Tmax!Q18</f>
        <v>33.5</v>
      </c>
      <c r="O84" s="11">
        <f>+Tmax!R18</f>
        <v>34.9</v>
      </c>
      <c r="P84" s="11">
        <f>+Tmax!S18</f>
        <v>35.299999999999997</v>
      </c>
      <c r="Q84" s="11">
        <f>+Tmax!T18</f>
        <v>35.1</v>
      </c>
      <c r="R84" s="11">
        <f>+Tmax!U18</f>
        <v>35.5</v>
      </c>
      <c r="S84" s="11">
        <f>+Tmax!V18</f>
        <v>35.6</v>
      </c>
      <c r="T84" s="11">
        <f>+Tmax!W18</f>
        <v>34.700000000000003</v>
      </c>
      <c r="U84" s="11">
        <f>+Tmax!X18</f>
        <v>35.1</v>
      </c>
      <c r="V84" s="11">
        <f>+Tmax!Y18</f>
        <v>35.799999999999997</v>
      </c>
      <c r="W84" s="11">
        <f>+Tmax!Z18</f>
        <v>35.4</v>
      </c>
      <c r="X84" s="11">
        <f>+Tmax!AA18</f>
        <v>34.1</v>
      </c>
      <c r="Y84" s="11">
        <f>+Tmax!AB18</f>
        <v>34.299999999999997</v>
      </c>
      <c r="Z84" s="11">
        <f>+Tmax!AC18</f>
        <v>34.1</v>
      </c>
      <c r="AA84" s="11">
        <f>+Tmax!AD18</f>
        <v>33.1</v>
      </c>
      <c r="AB84" s="11">
        <f>+Tmax!AE18</f>
        <v>32.9</v>
      </c>
      <c r="AC84" s="11">
        <f>+Tmax!AF18</f>
        <v>29.9</v>
      </c>
      <c r="AD84" s="11">
        <f>+Tmax!AG18</f>
        <v>33.5</v>
      </c>
      <c r="AE84" s="11">
        <f>+Tmax!AH18</f>
        <v>33.1</v>
      </c>
    </row>
    <row r="85" spans="1:31" x14ac:dyDescent="0.25">
      <c r="A85" s="19" t="s">
        <v>2</v>
      </c>
      <c r="B85" s="11">
        <f>+Tmin!E18</f>
        <v>19.600000000000001</v>
      </c>
      <c r="C85" s="11">
        <f>+Tmin!F18</f>
        <v>16.5</v>
      </c>
      <c r="D85" s="11">
        <f>+Tmin!G18</f>
        <v>17.7</v>
      </c>
      <c r="E85" s="11">
        <f>+Tmin!H18</f>
        <v>19.399999999999999</v>
      </c>
      <c r="F85" s="11">
        <f>+Tmin!I18</f>
        <v>20.399999999999999</v>
      </c>
      <c r="G85" s="11">
        <f>+Tmin!J18</f>
        <v>20.7</v>
      </c>
      <c r="H85" s="11">
        <f>+Tmin!K18</f>
        <v>21.5</v>
      </c>
      <c r="I85" s="11">
        <f>+Tmin!L18</f>
        <v>23.8</v>
      </c>
      <c r="J85" s="11">
        <f>+Tmin!M18</f>
        <v>23.3</v>
      </c>
      <c r="K85" s="11">
        <f>+Tmin!N18</f>
        <v>22.8</v>
      </c>
      <c r="L85" s="11">
        <f>+Tmin!O18</f>
        <v>22</v>
      </c>
      <c r="M85" s="11">
        <f>+Tmin!P18</f>
        <v>22.6</v>
      </c>
      <c r="N85" s="11">
        <f>+Tmin!Q18</f>
        <v>22</v>
      </c>
      <c r="O85" s="11">
        <f>+Tmin!R18</f>
        <v>22.5</v>
      </c>
      <c r="P85" s="11">
        <f>+Tmin!S18</f>
        <v>23.4</v>
      </c>
      <c r="Q85" s="11">
        <f>+Tmin!T18</f>
        <v>24.1</v>
      </c>
      <c r="R85" s="11">
        <f>+Tmin!U18</f>
        <v>23.2</v>
      </c>
      <c r="S85" s="11">
        <f>+Tmin!V18</f>
        <v>23.9</v>
      </c>
      <c r="T85" s="11">
        <f>+Tmin!W18</f>
        <v>23.1</v>
      </c>
      <c r="U85" s="11">
        <f>+Tmin!X18</f>
        <v>23.9</v>
      </c>
      <c r="V85" s="11">
        <f>+Tmin!Y18</f>
        <v>23.2</v>
      </c>
      <c r="W85" s="11">
        <f>+Tmin!Z18</f>
        <v>23.4</v>
      </c>
      <c r="X85" s="11">
        <f>+Tmin!AA18</f>
        <v>22.7</v>
      </c>
      <c r="Y85" s="11">
        <f>+Tmin!AB18</f>
        <v>21.1</v>
      </c>
      <c r="Z85" s="11">
        <f>+Tmin!AC18</f>
        <v>20.7</v>
      </c>
      <c r="AA85" s="11">
        <f>+Tmin!AD18</f>
        <v>19.5</v>
      </c>
      <c r="AB85" s="11">
        <f>+Tmin!AE18</f>
        <v>20</v>
      </c>
      <c r="AC85" s="11">
        <f>+Tmin!AF18</f>
        <v>20.8</v>
      </c>
      <c r="AD85" s="11">
        <f>+Tmin!AG18</f>
        <v>21.5</v>
      </c>
      <c r="AE85" s="11">
        <f>+Tmin!AH18</f>
        <v>22.8</v>
      </c>
    </row>
    <row r="86" spans="1:31" x14ac:dyDescent="0.25">
      <c r="A86" s="19" t="s">
        <v>3</v>
      </c>
      <c r="B86" s="11">
        <f>+Rainfall!E18</f>
        <v>0</v>
      </c>
      <c r="C86" s="11">
        <f>+Rainfall!F18</f>
        <v>0</v>
      </c>
      <c r="D86" s="11">
        <f>+Rainfall!G18</f>
        <v>0</v>
      </c>
      <c r="E86" s="11">
        <f>+Rainfall!H18</f>
        <v>0</v>
      </c>
      <c r="F86" s="11">
        <f>+Rainfall!I18</f>
        <v>0</v>
      </c>
      <c r="G86" s="11">
        <f>+Rainfall!J18</f>
        <v>0</v>
      </c>
      <c r="H86" s="11">
        <f>+Rainfall!K18</f>
        <v>0</v>
      </c>
      <c r="I86" s="11">
        <f>+Rainfall!L18</f>
        <v>1.9</v>
      </c>
      <c r="J86" s="11">
        <f>+Rainfall!M18</f>
        <v>6.9</v>
      </c>
      <c r="K86" s="11">
        <f>+Rainfall!N18</f>
        <v>0.6</v>
      </c>
      <c r="L86" s="11">
        <f>+Rainfall!O18</f>
        <v>0</v>
      </c>
      <c r="M86" s="11">
        <f>+Rainfall!P18</f>
        <v>0</v>
      </c>
      <c r="N86" s="11">
        <f>+Rainfall!Q18</f>
        <v>0</v>
      </c>
      <c r="O86" s="11">
        <f>+Rainfall!R18</f>
        <v>0</v>
      </c>
      <c r="P86" s="11">
        <f>+Rainfall!S18</f>
        <v>0</v>
      </c>
      <c r="Q86" s="11">
        <f>+Rainfall!T18</f>
        <v>0</v>
      </c>
      <c r="R86" s="11">
        <f>+Rainfall!U18</f>
        <v>0</v>
      </c>
      <c r="S86" s="11">
        <f>+Rainfall!V18</f>
        <v>0</v>
      </c>
      <c r="T86" s="11">
        <f>+Rainfall!W18</f>
        <v>0</v>
      </c>
      <c r="U86" s="11">
        <f>+Rainfall!X18</f>
        <v>0</v>
      </c>
      <c r="V86" s="11">
        <f>+Rainfall!Y18</f>
        <v>0</v>
      </c>
      <c r="W86" s="11">
        <f>+Rainfall!Z18</f>
        <v>0</v>
      </c>
      <c r="X86" s="11">
        <f>+Rainfall!AA18</f>
        <v>0</v>
      </c>
      <c r="Y86" s="11">
        <f>+Rainfall!AB18</f>
        <v>0</v>
      </c>
      <c r="Z86" s="11">
        <f>+Rainfall!AC18</f>
        <v>0</v>
      </c>
      <c r="AA86" s="11">
        <f>+Rainfall!AD18</f>
        <v>0</v>
      </c>
      <c r="AB86" s="11">
        <f>+Rainfall!AE18</f>
        <v>0</v>
      </c>
      <c r="AC86" s="11">
        <f>+Rainfall!AF18</f>
        <v>0</v>
      </c>
      <c r="AD86" s="11">
        <f>+Rainfall!AG18</f>
        <v>0</v>
      </c>
      <c r="AE86" s="11">
        <f>+Rainfall!AH18</f>
        <v>0</v>
      </c>
    </row>
    <row r="87" spans="1:31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 x14ac:dyDescent="0.25">
      <c r="A88" s="20" t="s">
        <v>24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 x14ac:dyDescent="0.25">
      <c r="A89" s="19" t="s">
        <v>1</v>
      </c>
      <c r="B89" s="12">
        <f>+Tmax!E19</f>
        <v>31.5</v>
      </c>
      <c r="C89" s="12">
        <f>+Tmax!F19</f>
        <v>31.1</v>
      </c>
      <c r="D89" s="12">
        <f>+Tmax!G19</f>
        <v>31.1</v>
      </c>
      <c r="E89" s="12">
        <f>+Tmax!H19</f>
        <v>32.799999999999997</v>
      </c>
      <c r="F89" s="12">
        <f>+Tmax!I19</f>
        <v>32.9</v>
      </c>
      <c r="G89" s="12">
        <f>+Tmax!J19</f>
        <v>33.799999999999997</v>
      </c>
      <c r="H89" s="12">
        <f>+Tmax!K19</f>
        <v>31.5</v>
      </c>
      <c r="I89" s="12">
        <f>+Tmax!L19</f>
        <v>31.7</v>
      </c>
      <c r="J89" s="12">
        <f>+Tmax!M19</f>
        <v>26.1</v>
      </c>
      <c r="K89" s="12">
        <f>+Tmax!N19</f>
        <v>29.6</v>
      </c>
      <c r="L89" s="12">
        <f>+Tmax!O19</f>
        <v>31.7</v>
      </c>
      <c r="M89" s="12">
        <f>+Tmax!P19</f>
        <v>33.700000000000003</v>
      </c>
      <c r="N89" s="12">
        <f>+Tmax!Q19</f>
        <v>32</v>
      </c>
      <c r="O89" s="12">
        <f>+Tmax!R19</f>
        <v>33.200000000000003</v>
      </c>
      <c r="P89" s="12">
        <f>+Tmax!S19</f>
        <v>34.200000000000003</v>
      </c>
      <c r="Q89" s="12">
        <f>+Tmax!T19</f>
        <v>34</v>
      </c>
      <c r="R89" s="12">
        <f>+Tmax!U19</f>
        <v>34</v>
      </c>
      <c r="S89" s="12">
        <f>+Tmax!V19</f>
        <v>34.4</v>
      </c>
      <c r="T89" s="12">
        <f>+Tmax!W19</f>
        <v>33.200000000000003</v>
      </c>
      <c r="U89" s="12">
        <f>+Tmax!X19</f>
        <v>36.5</v>
      </c>
      <c r="V89" s="12">
        <f>+Tmax!Y19</f>
        <v>34.5</v>
      </c>
      <c r="W89" s="12">
        <f>+Tmax!Z19</f>
        <v>32.6</v>
      </c>
      <c r="X89" s="12">
        <f>+Tmax!AA19</f>
        <v>31.6</v>
      </c>
      <c r="Y89" s="12">
        <f>+Tmax!AB19</f>
        <v>32.1</v>
      </c>
      <c r="Z89" s="12">
        <f>+Tmax!AC19</f>
        <v>31.6</v>
      </c>
      <c r="AA89" s="12">
        <f>+Tmax!AD19</f>
        <v>30.7</v>
      </c>
      <c r="AB89" s="12">
        <f>+Tmax!AE19</f>
        <v>30</v>
      </c>
      <c r="AC89" s="12">
        <f>+Tmax!AF19</f>
        <v>28.6</v>
      </c>
      <c r="AD89" s="12">
        <f>+Tmax!AG19</f>
        <v>32.1</v>
      </c>
      <c r="AE89" s="12">
        <f>+Tmax!AH19</f>
        <v>31.7</v>
      </c>
    </row>
    <row r="90" spans="1:31" x14ac:dyDescent="0.25">
      <c r="A90" s="19" t="s">
        <v>2</v>
      </c>
      <c r="B90" s="12">
        <f>+Tmin!E19</f>
        <v>21.5</v>
      </c>
      <c r="C90" s="12">
        <f>+Tmin!F19</f>
        <v>21</v>
      </c>
      <c r="D90" s="12">
        <f>+Tmin!G19</f>
        <v>21.5</v>
      </c>
      <c r="E90" s="12">
        <f>+Tmin!H19</f>
        <v>22</v>
      </c>
      <c r="F90" s="12">
        <f>+Tmin!I19</f>
        <v>23.2</v>
      </c>
      <c r="G90" s="12">
        <f>+Tmin!J19</f>
        <v>24</v>
      </c>
      <c r="H90" s="12">
        <f>+Tmin!K19</f>
        <v>25.4</v>
      </c>
      <c r="I90" s="12">
        <f>+Tmin!L19</f>
        <v>26</v>
      </c>
      <c r="J90" s="12">
        <f>+Tmin!M19</f>
        <v>24.5</v>
      </c>
      <c r="K90" s="12">
        <f>+Tmin!N19</f>
        <v>24.7</v>
      </c>
      <c r="L90" s="12">
        <f>+Tmin!O19</f>
        <v>24.6</v>
      </c>
      <c r="M90" s="12">
        <f>+Tmin!P19</f>
        <v>24</v>
      </c>
      <c r="N90" s="12">
        <f>+Tmin!Q19</f>
        <v>24.1</v>
      </c>
      <c r="O90" s="12">
        <f>+Tmin!R19</f>
        <v>25</v>
      </c>
      <c r="P90" s="12">
        <f>+Tmin!S19</f>
        <v>24.8</v>
      </c>
      <c r="Q90" s="12">
        <f>+Tmin!T19</f>
        <v>24.6</v>
      </c>
      <c r="R90" s="12">
        <f>+Tmin!U19</f>
        <v>24.4</v>
      </c>
      <c r="S90" s="12">
        <f>+Tmin!V19</f>
        <v>24.5</v>
      </c>
      <c r="T90" s="12">
        <f>+Tmin!W19</f>
        <v>25.3</v>
      </c>
      <c r="U90" s="12">
        <f>+Tmin!X19</f>
        <v>24</v>
      </c>
      <c r="V90" s="12">
        <f>+Tmin!Y19</f>
        <v>25.1</v>
      </c>
      <c r="W90" s="12">
        <f>+Tmin!Z19</f>
        <v>23.6</v>
      </c>
      <c r="X90" s="12">
        <f>+Tmin!AA19</f>
        <v>25.3</v>
      </c>
      <c r="Y90" s="12">
        <f>+Tmin!AB19</f>
        <v>24.2</v>
      </c>
      <c r="Z90" s="12">
        <f>+Tmin!AC19</f>
        <v>23.5</v>
      </c>
      <c r="AA90" s="12">
        <f>+Tmin!AD19</f>
        <v>22.8</v>
      </c>
      <c r="AB90" s="12">
        <f>+Tmin!AE19</f>
        <v>23.1</v>
      </c>
      <c r="AC90" s="12">
        <f>+Tmin!AF19</f>
        <v>23</v>
      </c>
      <c r="AD90" s="12">
        <f>+Tmin!AG19</f>
        <v>23.6</v>
      </c>
      <c r="AE90" s="12">
        <f>+Tmin!AH19</f>
        <v>24.6</v>
      </c>
    </row>
    <row r="91" spans="1:31" x14ac:dyDescent="0.25">
      <c r="A91" s="19" t="s">
        <v>3</v>
      </c>
      <c r="B91" s="12">
        <f>+Rainfall!E19</f>
        <v>0</v>
      </c>
      <c r="C91" s="12">
        <f>+Rainfall!F19</f>
        <v>0</v>
      </c>
      <c r="D91" s="12">
        <f>+Rainfall!G19</f>
        <v>0</v>
      </c>
      <c r="E91" s="12">
        <f>+Rainfall!H19</f>
        <v>0</v>
      </c>
      <c r="F91" s="12">
        <f>+Rainfall!I19</f>
        <v>0</v>
      </c>
      <c r="G91" s="12">
        <f>+Rainfall!J19</f>
        <v>0</v>
      </c>
      <c r="H91" s="12">
        <f>+Rainfall!K19</f>
        <v>0</v>
      </c>
      <c r="I91" s="12">
        <f>+Rainfall!L19</f>
        <v>7.8</v>
      </c>
      <c r="J91" s="12">
        <f>+Rainfall!M19</f>
        <v>18.7</v>
      </c>
      <c r="K91" s="12">
        <f>+Rainfall!N19</f>
        <v>0.02</v>
      </c>
      <c r="L91" s="12">
        <f>+Rainfall!O19</f>
        <v>0</v>
      </c>
      <c r="M91" s="12">
        <f>+Rainfall!P19</f>
        <v>0</v>
      </c>
      <c r="N91" s="12">
        <f>+Rainfall!Q19</f>
        <v>0</v>
      </c>
      <c r="O91" s="12">
        <f>+Rainfall!R19</f>
        <v>5</v>
      </c>
      <c r="P91" s="12">
        <f>+Rainfall!S19</f>
        <v>0</v>
      </c>
      <c r="Q91" s="12">
        <f>+Rainfall!T19</f>
        <v>0</v>
      </c>
      <c r="R91" s="12">
        <f>+Rainfall!U19</f>
        <v>0</v>
      </c>
      <c r="S91" s="12">
        <f>+Rainfall!V19</f>
        <v>0</v>
      </c>
      <c r="T91" s="12">
        <f>+Rainfall!W19</f>
        <v>0.5</v>
      </c>
      <c r="U91" s="12">
        <f>+Rainfall!X19</f>
        <v>0</v>
      </c>
      <c r="V91" s="12">
        <f>+Rainfall!Y19</f>
        <v>0</v>
      </c>
      <c r="W91" s="12">
        <f>+Rainfall!Z19</f>
        <v>2.2999999999999998</v>
      </c>
      <c r="X91" s="12">
        <f>+Rainfall!AA19</f>
        <v>0</v>
      </c>
      <c r="Y91" s="12">
        <f>+Rainfall!AB19</f>
        <v>0</v>
      </c>
      <c r="Z91" s="12">
        <f>+Rainfall!AC19</f>
        <v>0</v>
      </c>
      <c r="AA91" s="12">
        <f>+Rainfall!AD19</f>
        <v>0</v>
      </c>
      <c r="AB91" s="12">
        <f>+Rainfall!AE19</f>
        <v>0</v>
      </c>
      <c r="AC91" s="12">
        <f>+Rainfall!AF19</f>
        <v>0</v>
      </c>
      <c r="AD91" s="12">
        <f>+Rainfall!AG19</f>
        <v>0</v>
      </c>
      <c r="AE91" s="12">
        <f>+Rainfall!AH19</f>
        <v>0</v>
      </c>
    </row>
    <row r="92" spans="1:31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 x14ac:dyDescent="0.25">
      <c r="A93" s="20" t="s">
        <v>23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 x14ac:dyDescent="0.25">
      <c r="A94" s="19" t="s">
        <v>1</v>
      </c>
      <c r="B94" s="11">
        <f>+Tmax!E20</f>
        <v>32</v>
      </c>
      <c r="C94" s="11">
        <f>+Tmax!F20</f>
        <v>33.5</v>
      </c>
      <c r="D94" s="11">
        <f>+Tmax!G20</f>
        <v>33.700000000000003</v>
      </c>
      <c r="E94" s="11">
        <f>+Tmax!H20</f>
        <v>34.799999999999997</v>
      </c>
      <c r="F94" s="11">
        <f>+Tmax!I20</f>
        <v>35.299999999999997</v>
      </c>
      <c r="G94" s="11">
        <f>+Tmax!J20</f>
        <v>34.700000000000003</v>
      </c>
      <c r="H94" s="11">
        <f>+Tmax!K20</f>
        <v>34.5</v>
      </c>
      <c r="I94" s="11">
        <f>+Tmax!L20</f>
        <v>32.4</v>
      </c>
      <c r="J94" s="11">
        <f>+Tmax!M20</f>
        <v>29.2</v>
      </c>
      <c r="K94" s="11">
        <f>+Tmax!N20</f>
        <v>33.1</v>
      </c>
      <c r="L94" s="11">
        <f>+Tmax!O20</f>
        <v>34.9</v>
      </c>
      <c r="M94" s="11">
        <f>+Tmax!P20</f>
        <v>35.4</v>
      </c>
      <c r="N94" s="11">
        <f>+Tmax!Q20</f>
        <v>33.5</v>
      </c>
      <c r="O94" s="11">
        <f>+Tmax!R20</f>
        <v>36</v>
      </c>
      <c r="P94" s="11">
        <f>+Tmax!S20</f>
        <v>36</v>
      </c>
      <c r="Q94" s="11">
        <f>+Tmax!T20</f>
        <v>35.200000000000003</v>
      </c>
      <c r="R94" s="11">
        <f>+Tmax!U20</f>
        <v>34.299999999999997</v>
      </c>
      <c r="S94" s="11">
        <f>+Tmax!V20</f>
        <v>35</v>
      </c>
      <c r="T94" s="11">
        <f>+Tmax!W20</f>
        <v>34</v>
      </c>
      <c r="U94" s="11">
        <f>+Tmax!X20</f>
        <v>34.5</v>
      </c>
      <c r="V94" s="11">
        <f>+Tmax!Y20</f>
        <v>35.4</v>
      </c>
      <c r="W94" s="11">
        <f>+Tmax!Z20</f>
        <v>35.700000000000003</v>
      </c>
      <c r="X94" s="11">
        <f>+Tmax!AA20</f>
        <v>33.5</v>
      </c>
      <c r="Y94" s="11">
        <f>+Tmax!AB20</f>
        <v>34</v>
      </c>
      <c r="Z94" s="11">
        <f>+Tmax!AC20</f>
        <v>34.700000000000003</v>
      </c>
      <c r="AA94" s="11">
        <f>+Tmax!AD20</f>
        <v>34</v>
      </c>
      <c r="AB94" s="11">
        <f>+Tmax!AE20</f>
        <v>31.5</v>
      </c>
      <c r="AC94" s="11">
        <f>+Tmax!AF20</f>
        <v>30.7</v>
      </c>
      <c r="AD94" s="11">
        <f>+Tmax!AG20</f>
        <v>34.700000000000003</v>
      </c>
      <c r="AE94" s="11">
        <f>+Tmax!AH20</f>
        <v>34.5</v>
      </c>
    </row>
    <row r="95" spans="1:31" x14ac:dyDescent="0.25">
      <c r="A95" s="19" t="s">
        <v>2</v>
      </c>
      <c r="B95" s="11">
        <f>+Tmin!E20</f>
        <v>21.5</v>
      </c>
      <c r="C95" s="11">
        <f>+Tmin!F20</f>
        <v>18</v>
      </c>
      <c r="D95" s="11">
        <f>+Tmin!G20</f>
        <v>18.5</v>
      </c>
      <c r="E95" s="11">
        <f>+Tmin!H20</f>
        <v>20.9</v>
      </c>
      <c r="F95" s="11">
        <f>+Tmin!I20</f>
        <v>21</v>
      </c>
      <c r="G95" s="11">
        <f>+Tmin!J20</f>
        <v>20.5</v>
      </c>
      <c r="H95" s="11">
        <f>+Tmin!K20</f>
        <v>23.2</v>
      </c>
      <c r="I95" s="11">
        <f>+Tmin!L20</f>
        <v>23.5</v>
      </c>
      <c r="J95" s="11">
        <f>+Tmin!M20</f>
        <v>24.7</v>
      </c>
      <c r="K95" s="11">
        <f>+Tmin!N20</f>
        <v>23.6</v>
      </c>
      <c r="L95" s="11">
        <f>+Tmin!O20</f>
        <v>22</v>
      </c>
      <c r="M95" s="11">
        <f>+Tmin!P20</f>
        <v>23.2</v>
      </c>
      <c r="N95" s="11">
        <f>+Tmin!Q20</f>
        <v>24.4</v>
      </c>
      <c r="O95" s="11">
        <f>+Tmin!R20</f>
        <v>22.5</v>
      </c>
      <c r="P95" s="11">
        <f>+Tmin!S20</f>
        <v>23.9</v>
      </c>
      <c r="Q95" s="11">
        <f>+Tmin!T20</f>
        <v>23.5</v>
      </c>
      <c r="R95" s="11">
        <f>+Tmin!U20</f>
        <v>23</v>
      </c>
      <c r="S95" s="11">
        <f>+Tmin!V20</f>
        <v>23</v>
      </c>
      <c r="T95" s="11">
        <f>+Tmin!W20</f>
        <v>22.2</v>
      </c>
      <c r="U95" s="11">
        <f>+Tmin!X20</f>
        <v>22</v>
      </c>
      <c r="V95" s="11">
        <f>+Tmin!Y20</f>
        <v>23.2</v>
      </c>
      <c r="W95" s="11">
        <f>+Tmin!Z20</f>
        <v>24.1</v>
      </c>
      <c r="X95" s="11">
        <f>+Tmin!AA20</f>
        <v>22.4</v>
      </c>
      <c r="Y95" s="11">
        <f>+Tmin!AB20</f>
        <v>22</v>
      </c>
      <c r="Z95" s="11">
        <f>+Tmin!AC20</f>
        <v>22.1</v>
      </c>
      <c r="AA95" s="11">
        <f>+Tmin!AD20</f>
        <v>19.5</v>
      </c>
      <c r="AB95" s="11">
        <f>+Tmin!AE20</f>
        <v>24.4</v>
      </c>
      <c r="AC95" s="11">
        <f>+Tmin!AF20</f>
        <v>22.4</v>
      </c>
      <c r="AD95" s="11">
        <f>+Tmin!AG20</f>
        <v>19.5</v>
      </c>
      <c r="AE95" s="11">
        <f>+Tmin!AH20</f>
        <v>22.5</v>
      </c>
    </row>
    <row r="96" spans="1:31" x14ac:dyDescent="0.25">
      <c r="A96" s="19" t="s">
        <v>3</v>
      </c>
      <c r="B96" s="11">
        <f>+Rainfall!E20</f>
        <v>0</v>
      </c>
      <c r="C96" s="11">
        <f>+Rainfall!F20</f>
        <v>0</v>
      </c>
      <c r="D96" s="11">
        <f>+Rainfall!G20</f>
        <v>0</v>
      </c>
      <c r="E96" s="11">
        <f>+Rainfall!H20</f>
        <v>0</v>
      </c>
      <c r="F96" s="11">
        <f>+Rainfall!I20</f>
        <v>0</v>
      </c>
      <c r="G96" s="11">
        <f>+Rainfall!J20</f>
        <v>0</v>
      </c>
      <c r="H96" s="11">
        <f>+Rainfall!K20</f>
        <v>0</v>
      </c>
      <c r="I96" s="11">
        <f>+Rainfall!L20</f>
        <v>0</v>
      </c>
      <c r="J96" s="11">
        <f>+Rainfall!M20</f>
        <v>0.2</v>
      </c>
      <c r="K96" s="11">
        <f>+Rainfall!N20</f>
        <v>9.1</v>
      </c>
      <c r="L96" s="11">
        <f>+Rainfall!O20</f>
        <v>0</v>
      </c>
      <c r="M96" s="11">
        <f>+Rainfall!P20</f>
        <v>0</v>
      </c>
      <c r="N96" s="11">
        <f>+Rainfall!Q20</f>
        <v>0</v>
      </c>
      <c r="O96" s="11">
        <f>+Rainfall!R20</f>
        <v>6.4</v>
      </c>
      <c r="P96" s="11">
        <f>+Rainfall!S20</f>
        <v>0</v>
      </c>
      <c r="Q96" s="11">
        <f>+Rainfall!T20</f>
        <v>0.4</v>
      </c>
      <c r="R96" s="11">
        <f>+Rainfall!U20</f>
        <v>0.2</v>
      </c>
      <c r="S96" s="11">
        <f>+Rainfall!V20</f>
        <v>24.4</v>
      </c>
      <c r="T96" s="11">
        <f>+Rainfall!W20</f>
        <v>4</v>
      </c>
      <c r="U96" s="11">
        <f>+Rainfall!X20</f>
        <v>0</v>
      </c>
      <c r="V96" s="11">
        <f>+Rainfall!Y20</f>
        <v>0</v>
      </c>
      <c r="W96" s="11">
        <f>+Rainfall!Z20</f>
        <v>0</v>
      </c>
      <c r="X96" s="11">
        <f>+Rainfall!AA20</f>
        <v>0</v>
      </c>
      <c r="Y96" s="11">
        <f>+Rainfall!AB20</f>
        <v>0</v>
      </c>
      <c r="Z96" s="11">
        <f>+Rainfall!AC20</f>
        <v>0</v>
      </c>
      <c r="AA96" s="11">
        <f>+Rainfall!AD20</f>
        <v>0</v>
      </c>
      <c r="AB96" s="11">
        <f>+Rainfall!AE20</f>
        <v>0</v>
      </c>
      <c r="AC96" s="11">
        <f>+Rainfall!AF20</f>
        <v>0</v>
      </c>
      <c r="AD96" s="11">
        <f>+Rainfall!AG20</f>
        <v>0</v>
      </c>
      <c r="AE96" s="11">
        <f>+Rainfall!AH20</f>
        <v>0</v>
      </c>
    </row>
    <row r="97" spans="1:31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 x14ac:dyDescent="0.25">
      <c r="A98" s="18" t="s">
        <v>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 x14ac:dyDescent="0.25">
      <c r="A99" s="19" t="s">
        <v>1</v>
      </c>
      <c r="B99" s="8">
        <f>+Tmax!E21</f>
        <v>33</v>
      </c>
      <c r="C99" s="8">
        <f>+Tmax!F21</f>
        <v>33.4</v>
      </c>
      <c r="D99" s="8">
        <f>+Tmax!G21</f>
        <v>34.6</v>
      </c>
      <c r="E99" s="8">
        <f>+Tmax!H21</f>
        <v>35.700000000000003</v>
      </c>
      <c r="F99" s="8">
        <f>+Tmax!I21</f>
        <v>35.5</v>
      </c>
      <c r="G99" s="8">
        <f>+Tmax!J21</f>
        <v>36</v>
      </c>
      <c r="H99" s="8">
        <f>+Tmax!K21</f>
        <v>34.5</v>
      </c>
      <c r="I99" s="8">
        <f>+Tmax!L21</f>
        <v>33.799999999999997</v>
      </c>
      <c r="J99" s="8">
        <f>+Tmax!M21</f>
        <v>30.1</v>
      </c>
      <c r="K99" s="8">
        <f>+Tmax!N21</f>
        <v>32.299999999999997</v>
      </c>
      <c r="L99" s="8">
        <f>+Tmax!O21</f>
        <v>34.700000000000003</v>
      </c>
      <c r="M99" s="8">
        <f>+Tmax!P21</f>
        <v>36</v>
      </c>
      <c r="N99" s="8">
        <f>+Tmax!Q21</f>
        <v>32.5</v>
      </c>
      <c r="O99" s="8">
        <f>+Tmax!R21</f>
        <v>34.799999999999997</v>
      </c>
      <c r="P99" s="8">
        <f>+Tmax!S21</f>
        <v>35.200000000000003</v>
      </c>
      <c r="Q99" s="8">
        <f>+Tmax!T21</f>
        <v>34.6</v>
      </c>
      <c r="R99" s="8">
        <f>+Tmax!U21</f>
        <v>33.5</v>
      </c>
      <c r="S99" s="8">
        <f>+Tmax!V21</f>
        <v>33.799999999999997</v>
      </c>
      <c r="T99" s="8">
        <f>+Tmax!W21</f>
        <v>34.799999999999997</v>
      </c>
      <c r="U99" s="8">
        <f>+Tmax!X21</f>
        <v>34.700000000000003</v>
      </c>
      <c r="V99" s="8">
        <f>+Tmax!Y21</f>
        <v>35.299999999999997</v>
      </c>
      <c r="W99" s="8">
        <f>+Tmax!Z21</f>
        <v>35.6</v>
      </c>
      <c r="X99" s="8">
        <f>+Tmax!AA21</f>
        <v>34.6</v>
      </c>
      <c r="Y99" s="8">
        <f>+Tmax!AB21</f>
        <v>33.799999999999997</v>
      </c>
      <c r="Z99" s="8">
        <f>+Tmax!AC21</f>
        <v>34.799999999999997</v>
      </c>
      <c r="AA99" s="8">
        <f>+Tmax!AD21</f>
        <v>35.200000000000003</v>
      </c>
      <c r="AB99" s="8">
        <f>+Tmax!AE21</f>
        <v>32.5</v>
      </c>
      <c r="AC99" s="8">
        <f>+Tmax!AF21</f>
        <v>30</v>
      </c>
      <c r="AD99" s="8">
        <f>+Tmax!AG21</f>
        <v>33.200000000000003</v>
      </c>
      <c r="AE99" s="8">
        <f>+Tmax!AH21</f>
        <v>33.700000000000003</v>
      </c>
    </row>
    <row r="100" spans="1:31" x14ac:dyDescent="0.25">
      <c r="A100" s="19" t="s">
        <v>2</v>
      </c>
      <c r="B100" s="8">
        <f>+Tmin!E21</f>
        <v>24.4</v>
      </c>
      <c r="C100" s="8">
        <f>+Tmin!F21</f>
        <v>23.2</v>
      </c>
      <c r="D100" s="8">
        <f>+Tmin!G21</f>
        <v>23.1</v>
      </c>
      <c r="E100" s="8">
        <f>+Tmin!H21</f>
        <v>24.8</v>
      </c>
      <c r="F100" s="8">
        <f>+Tmin!I21</f>
        <v>26.3</v>
      </c>
      <c r="G100" s="8">
        <f>+Tmin!J21</f>
        <v>25.9</v>
      </c>
      <c r="H100" s="8">
        <f>+Tmin!K21</f>
        <v>27.3</v>
      </c>
      <c r="I100" s="8">
        <f>+Tmin!L21</f>
        <v>27.8</v>
      </c>
      <c r="J100" s="8">
        <f>+Tmin!M21</f>
        <v>27.5</v>
      </c>
      <c r="K100" s="8">
        <f>+Tmin!N21</f>
        <v>25.6</v>
      </c>
      <c r="L100" s="8">
        <f>+Tmin!O21</f>
        <v>25.7</v>
      </c>
      <c r="M100" s="8">
        <f>+Tmin!P21</f>
        <v>26.3</v>
      </c>
      <c r="N100" s="8">
        <f>+Tmin!Q21</f>
        <v>26.1</v>
      </c>
      <c r="O100" s="8">
        <f>+Tmin!R21</f>
        <v>26.8</v>
      </c>
      <c r="P100" s="8">
        <f>+Tmin!S21</f>
        <v>27.5</v>
      </c>
      <c r="Q100" s="8">
        <f>+Tmin!T21</f>
        <v>28</v>
      </c>
      <c r="R100" s="8">
        <f>+Tmin!U21</f>
        <v>27.3</v>
      </c>
      <c r="S100" s="8">
        <f>+Tmin!V21</f>
        <v>26.2</v>
      </c>
      <c r="T100" s="8">
        <f>+Tmin!W21</f>
        <v>25.6</v>
      </c>
      <c r="U100" s="8">
        <f>+Tmin!X21</f>
        <v>25.5</v>
      </c>
      <c r="V100" s="8">
        <f>+Tmin!Y21</f>
        <v>26.1</v>
      </c>
      <c r="W100" s="8">
        <f>+Tmin!Z21</f>
        <v>26.6</v>
      </c>
      <c r="X100" s="8">
        <f>+Tmin!AA21</f>
        <v>26.4</v>
      </c>
      <c r="Y100" s="8">
        <f>+Tmin!AB21</f>
        <v>25.2</v>
      </c>
      <c r="Z100" s="8">
        <f>+Tmin!AC21</f>
        <v>25.2</v>
      </c>
      <c r="AA100" s="8">
        <f>+Tmin!AD21</f>
        <v>23.8</v>
      </c>
      <c r="AB100" s="8">
        <f>+Tmin!AE21</f>
        <v>26</v>
      </c>
      <c r="AC100" s="8">
        <f>+Tmin!AF21</f>
        <v>24</v>
      </c>
      <c r="AD100" s="8">
        <f>+Tmin!AG21</f>
        <v>24</v>
      </c>
      <c r="AE100" s="8">
        <f>+Tmin!AH21</f>
        <v>25.8</v>
      </c>
    </row>
    <row r="101" spans="1:31" x14ac:dyDescent="0.25">
      <c r="A101" s="19" t="s">
        <v>3</v>
      </c>
      <c r="B101" s="9">
        <f>+Rainfall!E21</f>
        <v>0</v>
      </c>
      <c r="C101" s="9">
        <f>+Rainfall!F21</f>
        <v>0</v>
      </c>
      <c r="D101" s="9">
        <f>+Rainfall!G21</f>
        <v>0</v>
      </c>
      <c r="E101" s="9">
        <f>+Rainfall!H21</f>
        <v>0</v>
      </c>
      <c r="F101" s="9">
        <f>+Rainfall!I21</f>
        <v>0</v>
      </c>
      <c r="G101" s="9">
        <f>+Rainfall!J21</f>
        <v>0</v>
      </c>
      <c r="H101" s="9">
        <f>+Rainfall!K21</f>
        <v>0</v>
      </c>
      <c r="I101" s="9">
        <f>+Rainfall!L21</f>
        <v>0</v>
      </c>
      <c r="J101" s="9">
        <f>+Rainfall!M21</f>
        <v>14.2</v>
      </c>
      <c r="K101" s="9">
        <f>+Rainfall!N21</f>
        <v>0</v>
      </c>
      <c r="L101" s="9">
        <f>+Rainfall!O21</f>
        <v>0</v>
      </c>
      <c r="M101" s="9">
        <f>+Rainfall!P21</f>
        <v>0</v>
      </c>
      <c r="N101" s="9">
        <f>+Rainfall!Q21</f>
        <v>0</v>
      </c>
      <c r="O101" s="9">
        <f>+Rainfall!R21</f>
        <v>0</v>
      </c>
      <c r="P101" s="9">
        <f>+Rainfall!S21</f>
        <v>0</v>
      </c>
      <c r="Q101" s="9">
        <f>+Rainfall!T21</f>
        <v>0</v>
      </c>
      <c r="R101" s="9">
        <f>+Rainfall!U21</f>
        <v>11.5</v>
      </c>
      <c r="S101" s="9">
        <f>+Rainfall!V21</f>
        <v>0</v>
      </c>
      <c r="T101" s="9">
        <f>+Rainfall!W21</f>
        <v>20.8</v>
      </c>
      <c r="U101" s="9">
        <f>+Rainfall!X21</f>
        <v>0</v>
      </c>
      <c r="V101" s="9">
        <f>+Rainfall!Y21</f>
        <v>0</v>
      </c>
      <c r="W101" s="9">
        <f>+Rainfall!Z21</f>
        <v>0</v>
      </c>
      <c r="X101" s="9">
        <f>+Rainfall!AA21</f>
        <v>0</v>
      </c>
      <c r="Y101" s="9">
        <f>+Rainfall!AB21</f>
        <v>0</v>
      </c>
      <c r="Z101" s="9">
        <f>+Rainfall!AC21</f>
        <v>0</v>
      </c>
      <c r="AA101" s="9">
        <f>+Rainfall!AD21</f>
        <v>0</v>
      </c>
      <c r="AB101" s="9">
        <f>+Rainfall!AE21</f>
        <v>0.6</v>
      </c>
      <c r="AC101" s="9">
        <f>+Rainfall!AF21</f>
        <v>0</v>
      </c>
      <c r="AD101" s="9">
        <f>+Rainfall!AG21</f>
        <v>0</v>
      </c>
      <c r="AE101" s="9">
        <f>+Rainfall!AH21</f>
        <v>0</v>
      </c>
    </row>
    <row r="102" spans="1:3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8" t="s">
        <v>28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9" t="s">
        <v>1</v>
      </c>
      <c r="B104" s="1">
        <f>+Tmax!E22</f>
        <v>33</v>
      </c>
      <c r="C104" s="1">
        <f>+Tmax!F22</f>
        <v>33.9</v>
      </c>
      <c r="D104" s="1">
        <f>+Tmax!G22</f>
        <v>34.6</v>
      </c>
      <c r="E104" s="1">
        <f>+Tmax!H22</f>
        <v>35.5</v>
      </c>
      <c r="F104" s="1">
        <f>+Tmax!I22</f>
        <v>36.1</v>
      </c>
      <c r="G104" s="1">
        <f>+Tmax!J22</f>
        <v>35.1</v>
      </c>
      <c r="H104" s="1">
        <f>+Tmax!K22</f>
        <v>33.700000000000003</v>
      </c>
      <c r="I104" s="1">
        <f>+Tmax!L22</f>
        <v>32.1</v>
      </c>
      <c r="J104" s="1">
        <f>+Tmax!M22</f>
        <v>31.1</v>
      </c>
      <c r="K104" s="1">
        <f>+Tmax!N22</f>
        <v>33.299999999999997</v>
      </c>
      <c r="L104" s="1">
        <f>+Tmax!O22</f>
        <v>34.5</v>
      </c>
      <c r="M104" s="1">
        <f>+Tmax!P22</f>
        <v>35.5</v>
      </c>
      <c r="N104" s="1">
        <f>+Tmax!Q22</f>
        <v>34.6</v>
      </c>
      <c r="O104" s="1">
        <f>+Tmax!R22</f>
        <v>35.299999999999997</v>
      </c>
      <c r="P104" s="1">
        <f>+Tmax!S22</f>
        <v>36.200000000000003</v>
      </c>
      <c r="Q104" s="1">
        <f>+Tmax!T22</f>
        <v>35.5</v>
      </c>
      <c r="R104" s="1">
        <f>+Tmax!U22</f>
        <v>35.799999999999997</v>
      </c>
      <c r="S104" s="1">
        <f>+Tmax!V22</f>
        <v>35.4</v>
      </c>
      <c r="T104" s="1">
        <f>+Tmax!W22</f>
        <v>35.5</v>
      </c>
      <c r="U104" s="1">
        <f>+Tmax!X22</f>
        <v>34.700000000000003</v>
      </c>
      <c r="V104" s="1">
        <f>+Tmax!Y22</f>
        <v>35.5</v>
      </c>
      <c r="W104" s="1">
        <f>+Tmax!Z22</f>
        <v>36</v>
      </c>
      <c r="X104" s="1">
        <f>+Tmax!AA22</f>
        <v>33.700000000000003</v>
      </c>
      <c r="Y104" s="1">
        <f>+Tmax!AB22</f>
        <v>34.6</v>
      </c>
      <c r="Z104" s="1">
        <f>+Tmax!AC22</f>
        <v>34</v>
      </c>
      <c r="AA104" s="1">
        <f>+Tmax!AD22</f>
        <v>33.9</v>
      </c>
      <c r="AB104" s="1">
        <f>+Tmax!AE22</f>
        <v>28.5</v>
      </c>
      <c r="AC104" s="1">
        <f>+Tmax!AF22</f>
        <v>30.5</v>
      </c>
      <c r="AD104" s="1">
        <f>+Tmax!AG22</f>
        <v>34</v>
      </c>
      <c r="AE104" s="1">
        <f>+Tmax!AH22</f>
        <v>34.200000000000003</v>
      </c>
    </row>
    <row r="105" spans="1:31" x14ac:dyDescent="0.25">
      <c r="A105" s="19" t="s">
        <v>2</v>
      </c>
      <c r="B105" s="1">
        <f>+Tmin!E22</f>
        <v>22.8</v>
      </c>
      <c r="C105" s="1">
        <f>+Tmin!F22</f>
        <v>22</v>
      </c>
      <c r="D105" s="1">
        <f>+Tmin!G22</f>
        <v>21.4</v>
      </c>
      <c r="E105" s="1">
        <f>+Tmin!H22</f>
        <v>23</v>
      </c>
      <c r="F105" s="1">
        <f>+Tmin!I22</f>
        <v>24</v>
      </c>
      <c r="G105" s="1">
        <f>+Tmin!J22</f>
        <v>25.9</v>
      </c>
      <c r="H105" s="1">
        <f>+Tmin!K22</f>
        <v>25.9</v>
      </c>
      <c r="I105" s="1">
        <f>+Tmin!L22</f>
        <v>27.2</v>
      </c>
      <c r="J105" s="1">
        <f>+Tmin!M22</f>
        <v>26.6</v>
      </c>
      <c r="K105" s="1">
        <f>+Tmin!N22</f>
        <v>25.5</v>
      </c>
      <c r="L105" s="1">
        <f>+Tmin!O22</f>
        <v>24.7</v>
      </c>
      <c r="M105" s="1">
        <f>+Tmin!P22</f>
        <v>24.1</v>
      </c>
      <c r="N105" s="1">
        <f>+Tmin!Q22</f>
        <v>25.6</v>
      </c>
      <c r="O105" s="1">
        <f>+Tmin!R22</f>
        <v>25.5</v>
      </c>
      <c r="P105" s="1">
        <f>+Tmin!S22</f>
        <v>26</v>
      </c>
      <c r="Q105" s="1">
        <f>+Tmin!T22</f>
        <v>26.9</v>
      </c>
      <c r="R105" s="1">
        <f>+Tmin!U22</f>
        <v>26.6</v>
      </c>
      <c r="S105" s="1">
        <f>+Tmin!V22</f>
        <v>25.2</v>
      </c>
      <c r="T105" s="1">
        <f>+Tmin!W22</f>
        <v>25.5</v>
      </c>
      <c r="U105" s="1">
        <f>+Tmin!X22</f>
        <v>25</v>
      </c>
      <c r="V105" s="1">
        <f>+Tmin!Y22</f>
        <v>24.1</v>
      </c>
      <c r="W105" s="1">
        <f>+Tmin!Z22</f>
        <v>25.8</v>
      </c>
      <c r="X105" s="1">
        <f>+Tmin!AA22</f>
        <v>25.4</v>
      </c>
      <c r="Y105" s="1">
        <f>+Tmin!AB22</f>
        <v>24.5</v>
      </c>
      <c r="Z105" s="1">
        <f>+Tmin!AC22</f>
        <v>24.3</v>
      </c>
      <c r="AA105" s="1">
        <f>+Tmin!AD22</f>
        <v>24.7</v>
      </c>
      <c r="AB105" s="1">
        <f>+Tmin!AE22</f>
        <v>25.3</v>
      </c>
      <c r="AC105" s="1">
        <f>+Tmin!AF22</f>
        <v>22.8</v>
      </c>
      <c r="AD105" s="1">
        <f>+Tmin!AG22</f>
        <v>23</v>
      </c>
      <c r="AE105" s="1">
        <f>+Tmin!AH22</f>
        <v>25.5</v>
      </c>
    </row>
    <row r="106" spans="1:31" x14ac:dyDescent="0.25">
      <c r="A106" s="19" t="s">
        <v>3</v>
      </c>
      <c r="B106" s="1">
        <f>+Rainfall!E22</f>
        <v>0</v>
      </c>
      <c r="C106" s="1">
        <f>+Rainfall!F22</f>
        <v>0</v>
      </c>
      <c r="D106" s="1">
        <f>+Rainfall!G22</f>
        <v>0</v>
      </c>
      <c r="E106" s="1">
        <f>+Rainfall!H22</f>
        <v>0</v>
      </c>
      <c r="F106" s="1">
        <f>+Rainfall!I22</f>
        <v>0</v>
      </c>
      <c r="G106" s="1">
        <f>+Rainfall!J22</f>
        <v>0</v>
      </c>
      <c r="H106" s="1">
        <f>+Rainfall!K22</f>
        <v>0.01</v>
      </c>
      <c r="I106" s="1">
        <f>+Rainfall!L22</f>
        <v>0.01</v>
      </c>
      <c r="J106" s="1">
        <f>+Rainfall!M22</f>
        <v>0</v>
      </c>
      <c r="K106" s="1">
        <f>+Rainfall!N22</f>
        <v>0</v>
      </c>
      <c r="L106" s="1">
        <f>+Rainfall!O22</f>
        <v>0</v>
      </c>
      <c r="M106" s="1">
        <f>+Rainfall!P22</f>
        <v>0</v>
      </c>
      <c r="N106" s="1">
        <f>+Rainfall!Q22</f>
        <v>0</v>
      </c>
      <c r="O106" s="1">
        <f>+Rainfall!R22</f>
        <v>0</v>
      </c>
      <c r="P106" s="1">
        <f>+Rainfall!S22</f>
        <v>0</v>
      </c>
      <c r="Q106" s="1">
        <f>+Rainfall!T22</f>
        <v>0</v>
      </c>
      <c r="R106" s="1">
        <f>+Rainfall!U22</f>
        <v>0</v>
      </c>
      <c r="S106" s="1">
        <f>+Rainfall!V22</f>
        <v>0</v>
      </c>
      <c r="T106" s="1">
        <f>+Rainfall!W22</f>
        <v>0</v>
      </c>
      <c r="U106" s="1">
        <f>+Rainfall!X22</f>
        <v>9.6999999999999993</v>
      </c>
      <c r="V106" s="1">
        <f>+Rainfall!Y22</f>
        <v>0</v>
      </c>
      <c r="W106" s="1">
        <f>+Rainfall!Z22</f>
        <v>0</v>
      </c>
      <c r="X106" s="1">
        <f>+Rainfall!AA22</f>
        <v>0</v>
      </c>
      <c r="Y106" s="1">
        <f>+Rainfall!AB22</f>
        <v>0</v>
      </c>
      <c r="Z106" s="1">
        <f>+Rainfall!AC22</f>
        <v>0</v>
      </c>
      <c r="AA106" s="1">
        <f>+Rainfall!AD22</f>
        <v>0</v>
      </c>
      <c r="AB106" s="1">
        <f>+Rainfall!AE22</f>
        <v>0</v>
      </c>
      <c r="AC106" s="1">
        <f>+Rainfall!AF22</f>
        <v>0</v>
      </c>
      <c r="AD106" s="1">
        <f>+Rainfall!AG22</f>
        <v>0</v>
      </c>
      <c r="AE106" s="1">
        <f>+Rainfall!AH22</f>
        <v>0</v>
      </c>
    </row>
    <row r="107" spans="1:3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8" t="s">
        <v>27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9" t="s">
        <v>1</v>
      </c>
      <c r="B109" s="8">
        <f>+Tmax!E23</f>
        <v>32</v>
      </c>
      <c r="C109" s="8">
        <f>+Tmax!F23</f>
        <v>32.700000000000003</v>
      </c>
      <c r="D109" s="8">
        <f>+Tmax!G23</f>
        <v>33.700000000000003</v>
      </c>
      <c r="E109" s="8">
        <f>+Tmax!H23</f>
        <v>35</v>
      </c>
      <c r="F109" s="8">
        <f>+Tmax!I23</f>
        <v>35.299999999999997</v>
      </c>
      <c r="G109" s="8">
        <f>+Tmax!J23</f>
        <v>34.5</v>
      </c>
      <c r="H109" s="8">
        <f>+Tmax!K23</f>
        <v>32.6</v>
      </c>
      <c r="I109" s="8">
        <f>+Tmax!L23</f>
        <v>31</v>
      </c>
      <c r="J109" s="8">
        <f>+Tmax!M23</f>
        <v>30.5</v>
      </c>
      <c r="K109" s="8">
        <f>+Tmax!N23</f>
        <v>32.5</v>
      </c>
      <c r="L109" s="8">
        <f>+Tmax!O23</f>
        <v>34.4</v>
      </c>
      <c r="M109" s="8">
        <f>+Tmax!P23</f>
        <v>35.5</v>
      </c>
      <c r="N109" s="8">
        <f>+Tmax!Q23</f>
        <v>34.200000000000003</v>
      </c>
      <c r="O109" s="8">
        <f>+Tmax!R23</f>
        <v>35</v>
      </c>
      <c r="P109" s="8">
        <f>+Tmax!S23</f>
        <v>35.5</v>
      </c>
      <c r="Q109" s="8">
        <f>+Tmax!T23</f>
        <v>35.5</v>
      </c>
      <c r="R109" s="8">
        <f>+Tmax!U23</f>
        <v>35.4</v>
      </c>
      <c r="S109" s="8">
        <f>+Tmax!V23</f>
        <v>34.299999999999997</v>
      </c>
      <c r="T109" s="8">
        <f>+Tmax!W23</f>
        <v>34.1</v>
      </c>
      <c r="U109" s="8">
        <f>+Tmax!X23</f>
        <v>33.4</v>
      </c>
      <c r="V109" s="8">
        <f>+Tmax!Y23</f>
        <v>34.5</v>
      </c>
      <c r="W109" s="8">
        <f>+Tmax!Z23</f>
        <v>34</v>
      </c>
      <c r="X109" s="8">
        <f>+Tmax!AA23</f>
        <v>32.5</v>
      </c>
      <c r="Y109" s="8">
        <f>+Tmax!AB23</f>
        <v>32</v>
      </c>
      <c r="Z109" s="8">
        <f>+Tmax!AC23</f>
        <v>32.200000000000003</v>
      </c>
      <c r="AA109" s="8">
        <f>+Tmax!AD23</f>
        <v>32</v>
      </c>
      <c r="AB109" s="8">
        <f>+Tmax!AE23</f>
        <v>28.5</v>
      </c>
      <c r="AC109" s="8">
        <f>+Tmax!AF23</f>
        <v>29.7</v>
      </c>
      <c r="AD109" s="8">
        <f>+Tmax!AG23</f>
        <v>32.5</v>
      </c>
      <c r="AE109" s="8">
        <f>+Tmax!AH23</f>
        <v>33.5</v>
      </c>
    </row>
    <row r="110" spans="1:31" x14ac:dyDescent="0.25">
      <c r="A110" s="19" t="s">
        <v>2</v>
      </c>
      <c r="B110" s="8">
        <f>+Tmin!E23</f>
        <v>18</v>
      </c>
      <c r="C110" s="8">
        <f>+Tmin!F23</f>
        <v>18.2</v>
      </c>
      <c r="D110" s="8">
        <f>+Tmin!G23</f>
        <v>18.899999999999999</v>
      </c>
      <c r="E110" s="8">
        <f>+Tmin!H23</f>
        <v>20.3</v>
      </c>
      <c r="F110" s="8">
        <f>+Tmin!I23</f>
        <v>21.1</v>
      </c>
      <c r="G110" s="8">
        <f>+Tmin!J23</f>
        <v>20.7</v>
      </c>
      <c r="H110" s="8">
        <f>+Tmin!K23</f>
        <v>22</v>
      </c>
      <c r="I110" s="8">
        <f>+Tmin!L23</f>
        <v>23.8</v>
      </c>
      <c r="J110" s="8">
        <f>+Tmin!M23</f>
        <v>23.7</v>
      </c>
      <c r="K110" s="8">
        <f>+Tmin!N23</f>
        <v>23.5</v>
      </c>
      <c r="L110" s="8">
        <f>+Tmin!O23</f>
        <v>22</v>
      </c>
      <c r="M110" s="8">
        <f>+Tmin!P23</f>
        <v>21.2</v>
      </c>
      <c r="N110" s="8">
        <f>+Tmin!Q23</f>
        <v>23.5</v>
      </c>
      <c r="O110" s="8">
        <f>+Tmin!R23</f>
        <v>24.2</v>
      </c>
      <c r="P110" s="8">
        <f>+Tmin!S23</f>
        <v>23.7</v>
      </c>
      <c r="Q110" s="8">
        <f>+Tmin!T23</f>
        <v>23.8</v>
      </c>
      <c r="R110" s="8">
        <f>+Tmin!U23</f>
        <v>23.7</v>
      </c>
      <c r="S110" s="8">
        <f>+Tmin!V23</f>
        <v>21.4</v>
      </c>
      <c r="T110" s="8">
        <f>+Tmin!W23</f>
        <v>22.7</v>
      </c>
      <c r="U110" s="8">
        <f>+Tmin!X23</f>
        <v>22.5</v>
      </c>
      <c r="V110" s="8">
        <f>+Tmin!Y23</f>
        <v>22.1</v>
      </c>
      <c r="W110" s="8">
        <f>+Tmin!Z23</f>
        <v>23.7</v>
      </c>
      <c r="X110" s="8">
        <f>+Tmin!AA23</f>
        <v>22.7</v>
      </c>
      <c r="Y110" s="8">
        <f>+Tmin!AB23</f>
        <v>20.3</v>
      </c>
      <c r="Z110" s="8">
        <f>+Tmin!AC23</f>
        <v>19.899999999999999</v>
      </c>
      <c r="AA110" s="8">
        <f>+Tmin!AD23</f>
        <v>20.100000000000001</v>
      </c>
      <c r="AB110" s="8">
        <f>+Tmin!AE23</f>
        <v>22.5</v>
      </c>
      <c r="AC110" s="8">
        <f>+Tmin!AF23</f>
        <v>21</v>
      </c>
      <c r="AD110" s="8">
        <f>+Tmin!AG23</f>
        <v>20.7</v>
      </c>
      <c r="AE110" s="8">
        <f>+Tmin!AH23</f>
        <v>20.7</v>
      </c>
    </row>
    <row r="111" spans="1:31" x14ac:dyDescent="0.25">
      <c r="A111" s="19" t="s">
        <v>3</v>
      </c>
      <c r="B111" s="8">
        <f>+Rainfall!E23</f>
        <v>0</v>
      </c>
      <c r="C111" s="8">
        <f>+Rainfall!F23</f>
        <v>0</v>
      </c>
      <c r="D111" s="8">
        <f>+Rainfall!G23</f>
        <v>0</v>
      </c>
      <c r="E111" s="8">
        <f>+Rainfall!H23</f>
        <v>0</v>
      </c>
      <c r="F111" s="8">
        <f>+Rainfall!I23</f>
        <v>0</v>
      </c>
      <c r="G111" s="8">
        <f>+Rainfall!J23</f>
        <v>0</v>
      </c>
      <c r="H111" s="8">
        <f>+Rainfall!K23</f>
        <v>1.2</v>
      </c>
      <c r="I111" s="8">
        <f>+Rainfall!L23</f>
        <v>0.01</v>
      </c>
      <c r="J111" s="8">
        <f>+Rainfall!M23</f>
        <v>1.1000000000000001</v>
      </c>
      <c r="K111" s="8">
        <f>+Rainfall!N23</f>
        <v>0</v>
      </c>
      <c r="L111" s="8">
        <f>+Rainfall!O23</f>
        <v>0</v>
      </c>
      <c r="M111" s="8">
        <f>+Rainfall!P23</f>
        <v>0</v>
      </c>
      <c r="N111" s="8">
        <f>+Rainfall!Q23</f>
        <v>0</v>
      </c>
      <c r="O111" s="8">
        <f>+Rainfall!R23</f>
        <v>5.0999999999999996</v>
      </c>
      <c r="P111" s="8">
        <f>+Rainfall!S23</f>
        <v>0</v>
      </c>
      <c r="Q111" s="8">
        <f>+Rainfall!T23</f>
        <v>0</v>
      </c>
      <c r="R111" s="8">
        <f>+Rainfall!U23</f>
        <v>11.8</v>
      </c>
      <c r="S111" s="8">
        <f>+Rainfall!V23</f>
        <v>7.3</v>
      </c>
      <c r="T111" s="8">
        <f>+Rainfall!W23</f>
        <v>23.7</v>
      </c>
      <c r="U111" s="8">
        <f>+Rainfall!X23</f>
        <v>0</v>
      </c>
      <c r="V111" s="8">
        <f>+Rainfall!Y23</f>
        <v>0</v>
      </c>
      <c r="W111" s="8">
        <f>+Rainfall!Z23</f>
        <v>0</v>
      </c>
      <c r="X111" s="8">
        <f>+Rainfall!AA23</f>
        <v>0</v>
      </c>
      <c r="Y111" s="8">
        <f>+Rainfall!AB23</f>
        <v>0</v>
      </c>
      <c r="Z111" s="8">
        <f>+Rainfall!AC23</f>
        <v>0</v>
      </c>
      <c r="AA111" s="8">
        <f>+Rainfall!AD23</f>
        <v>0</v>
      </c>
      <c r="AB111" s="8">
        <f>+Rainfall!AE23</f>
        <v>0</v>
      </c>
      <c r="AC111" s="8">
        <f>+Rainfall!AF23</f>
        <v>0</v>
      </c>
      <c r="AD111" s="8">
        <f>+Rainfall!AG23</f>
        <v>0</v>
      </c>
      <c r="AE111" s="8">
        <f>+Rainfall!AH23</f>
        <v>0</v>
      </c>
    </row>
    <row r="112" spans="1:3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8" t="s">
        <v>40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9" t="s">
        <v>1</v>
      </c>
      <c r="B114" s="1">
        <f>+Tmax!E24</f>
        <v>32.9</v>
      </c>
      <c r="C114" s="1">
        <f>+Tmax!F24</f>
        <v>34.200000000000003</v>
      </c>
      <c r="D114" s="1">
        <f>+Tmax!G24</f>
        <v>34.6</v>
      </c>
      <c r="E114" s="1">
        <f>+Tmax!H24</f>
        <v>35.700000000000003</v>
      </c>
      <c r="F114" s="1">
        <f>+Tmax!I24</f>
        <v>36.4</v>
      </c>
      <c r="G114" s="1">
        <f>+Tmax!J24</f>
        <v>35.700000000000003</v>
      </c>
      <c r="H114" s="1">
        <f>+Tmax!K24</f>
        <v>33.799999999999997</v>
      </c>
      <c r="I114" s="1">
        <f>+Tmax!L24</f>
        <v>35.200000000000003</v>
      </c>
      <c r="J114" s="1">
        <f>+Tmax!M24</f>
        <v>30.2</v>
      </c>
      <c r="K114" s="1">
        <f>+Tmax!N24</f>
        <v>31.7</v>
      </c>
      <c r="L114" s="1">
        <f>+Tmax!O24</f>
        <v>34.700000000000003</v>
      </c>
      <c r="M114" s="1">
        <f>+Tmax!P24</f>
        <v>34.5</v>
      </c>
      <c r="N114" s="1">
        <f>+Tmax!Q24</f>
        <v>34.299999999999997</v>
      </c>
      <c r="O114" s="1">
        <f>+Tmax!R24</f>
        <v>32.799999999999997</v>
      </c>
      <c r="P114" s="1">
        <f>+Tmax!S24</f>
        <v>33.299999999999997</v>
      </c>
      <c r="Q114" s="1">
        <f>+Tmax!T24</f>
        <v>33.700000000000003</v>
      </c>
      <c r="R114" s="1">
        <f>+Tmax!U24</f>
        <v>33</v>
      </c>
      <c r="S114" s="1">
        <f>+Tmax!V24</f>
        <v>32.6</v>
      </c>
      <c r="T114" s="1">
        <f>+Tmax!W24</f>
        <v>34.200000000000003</v>
      </c>
      <c r="U114" s="1">
        <f>+Tmax!X24</f>
        <v>34.5</v>
      </c>
      <c r="V114" s="1">
        <f>+Tmax!Y24</f>
        <v>35.6</v>
      </c>
      <c r="W114" s="1">
        <f>+Tmax!Z24</f>
        <v>33.5</v>
      </c>
      <c r="X114" s="1">
        <f>+Tmax!AA24</f>
        <v>34.200000000000003</v>
      </c>
      <c r="Y114" s="1">
        <f>+Tmax!AB24</f>
        <v>34.799999999999997</v>
      </c>
      <c r="Z114" s="1">
        <f>+Tmax!AC24</f>
        <v>34.299999999999997</v>
      </c>
      <c r="AA114" s="1">
        <f>+Tmax!AD24</f>
        <v>34</v>
      </c>
      <c r="AB114" s="1">
        <f>+Tmax!AE24</f>
        <v>29.3</v>
      </c>
      <c r="AC114" s="1">
        <f>+Tmax!AF24</f>
        <v>31.5</v>
      </c>
      <c r="AD114" s="1">
        <f>+Tmax!AG24</f>
        <v>34.299999999999997</v>
      </c>
      <c r="AE114" s="1">
        <f>+Tmax!AH24</f>
        <v>35.1</v>
      </c>
    </row>
    <row r="115" spans="1:31" x14ac:dyDescent="0.25">
      <c r="A115" s="19" t="s">
        <v>2</v>
      </c>
      <c r="B115" s="1">
        <f>+Tmin!E24</f>
        <v>23.9</v>
      </c>
      <c r="C115" s="1">
        <f>+Tmin!F24</f>
        <v>22.8</v>
      </c>
      <c r="D115" s="1">
        <f>+Tmin!G24</f>
        <v>23.6</v>
      </c>
      <c r="E115" s="1">
        <f>+Tmin!H24</f>
        <v>24.5</v>
      </c>
      <c r="F115" s="1">
        <f>+Tmin!I24</f>
        <v>25.5</v>
      </c>
      <c r="G115" s="1">
        <f>+Tmin!J24</f>
        <v>25.7</v>
      </c>
      <c r="H115" s="1">
        <f>+Tmin!K24</f>
        <v>26.7</v>
      </c>
      <c r="I115" s="1">
        <f>+Tmin!L24</f>
        <v>26.3</v>
      </c>
      <c r="J115" s="1">
        <f>+Tmin!M24</f>
        <v>26.3</v>
      </c>
      <c r="K115" s="1">
        <f>+Tmin!N24</f>
        <v>25.5</v>
      </c>
      <c r="L115" s="1">
        <f>+Tmin!O24</f>
        <v>25</v>
      </c>
      <c r="M115" s="1">
        <f>+Tmin!P24</f>
        <v>26.2</v>
      </c>
      <c r="N115" s="1">
        <f>+Tmin!Q24</f>
        <v>26.4</v>
      </c>
      <c r="O115" s="1">
        <f>+Tmin!R24</f>
        <v>27</v>
      </c>
      <c r="P115" s="1">
        <f>+Tmin!S24</f>
        <v>26</v>
      </c>
      <c r="Q115" s="1">
        <f>+Tmin!T24</f>
        <v>26</v>
      </c>
      <c r="R115" s="1">
        <f>+Tmin!U24</f>
        <v>26.4</v>
      </c>
      <c r="S115" s="1">
        <f>+Tmin!V24</f>
        <v>25</v>
      </c>
      <c r="T115" s="1">
        <f>+Tmin!W24</f>
        <v>25.4</v>
      </c>
      <c r="U115" s="1">
        <f>+Tmin!X24</f>
        <v>24</v>
      </c>
      <c r="V115" s="1">
        <f>+Tmin!Y24</f>
        <v>26</v>
      </c>
      <c r="W115" s="1">
        <f>+Tmin!Z24</f>
        <v>26.5</v>
      </c>
      <c r="X115" s="1">
        <f>+Tmin!AA24</f>
        <v>26</v>
      </c>
      <c r="Y115" s="1">
        <f>+Tmin!AB24</f>
        <v>24.5</v>
      </c>
      <c r="Z115" s="1">
        <f>+Tmin!AC24</f>
        <v>24.2</v>
      </c>
      <c r="AA115" s="1">
        <f>+Tmin!AD24</f>
        <v>24</v>
      </c>
      <c r="AB115" s="1">
        <f>+Tmin!AE24</f>
        <v>24.8</v>
      </c>
      <c r="AC115" s="1">
        <f>+Tmin!AF24</f>
        <v>23</v>
      </c>
      <c r="AD115" s="1">
        <f>+Tmin!AG24</f>
        <v>23.5</v>
      </c>
      <c r="AE115" s="1">
        <f>+Tmin!AH24</f>
        <v>25.7</v>
      </c>
    </row>
    <row r="116" spans="1:31" x14ac:dyDescent="0.25">
      <c r="A116" s="19" t="s">
        <v>3</v>
      </c>
      <c r="B116" s="1">
        <f>+Rainfall!E24</f>
        <v>0</v>
      </c>
      <c r="C116" s="1">
        <f>+Rainfall!F24</f>
        <v>0</v>
      </c>
      <c r="D116" s="1">
        <f>+Rainfall!G24</f>
        <v>0</v>
      </c>
      <c r="E116" s="1">
        <f>+Rainfall!H24</f>
        <v>0</v>
      </c>
      <c r="F116" s="1">
        <f>+Rainfall!I24</f>
        <v>0</v>
      </c>
      <c r="G116" s="1">
        <f>+Rainfall!J24</f>
        <v>0</v>
      </c>
      <c r="H116" s="1">
        <f>+Rainfall!K24</f>
        <v>0.01</v>
      </c>
      <c r="I116" s="1">
        <f>+Rainfall!L24</f>
        <v>0.01</v>
      </c>
      <c r="J116" s="1">
        <f>+Rainfall!M24</f>
        <v>10.3</v>
      </c>
      <c r="K116" s="1">
        <f>+Rainfall!N24</f>
        <v>6.8</v>
      </c>
      <c r="L116" s="1">
        <f>+Rainfall!O24</f>
        <v>0</v>
      </c>
      <c r="M116" s="1">
        <f>+Rainfall!P24</f>
        <v>0</v>
      </c>
      <c r="N116" s="1">
        <f>+Rainfall!Q24</f>
        <v>22</v>
      </c>
      <c r="O116" s="1">
        <f>+Rainfall!R24</f>
        <v>0.01</v>
      </c>
      <c r="P116" s="1">
        <f>+Rainfall!S24</f>
        <v>0</v>
      </c>
      <c r="Q116" s="1">
        <f>+Rainfall!T24</f>
        <v>0</v>
      </c>
      <c r="R116" s="1">
        <f>+Rainfall!U24</f>
        <v>0</v>
      </c>
      <c r="S116" s="1">
        <f>+Rainfall!V24</f>
        <v>0</v>
      </c>
      <c r="T116" s="1">
        <f>+Rainfall!W24</f>
        <v>2.2000000000000002</v>
      </c>
      <c r="U116" s="1">
        <f>+Rainfall!X24</f>
        <v>0</v>
      </c>
      <c r="V116" s="1">
        <f>+Rainfall!Y24</f>
        <v>0</v>
      </c>
      <c r="W116" s="1">
        <f>+Rainfall!Z24</f>
        <v>0</v>
      </c>
      <c r="X116" s="1">
        <f>+Rainfall!AA24</f>
        <v>0</v>
      </c>
      <c r="Y116" s="1">
        <f>+Rainfall!AB24</f>
        <v>0</v>
      </c>
      <c r="Z116" s="1">
        <f>+Rainfall!AC24</f>
        <v>0</v>
      </c>
      <c r="AA116" s="1">
        <f>+Rainfall!AD24</f>
        <v>0</v>
      </c>
      <c r="AB116" s="1">
        <f>+Rainfall!AE24</f>
        <v>0</v>
      </c>
      <c r="AC116" s="1">
        <f>+Rainfall!AF24</f>
        <v>0</v>
      </c>
      <c r="AD116" s="1">
        <f>+Rainfall!AG24</f>
        <v>0</v>
      </c>
      <c r="AE116" s="1">
        <f>+Rainfall!AH24</f>
        <v>0</v>
      </c>
    </row>
    <row r="117" spans="1:3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8" t="s">
        <v>29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9" t="s">
        <v>1</v>
      </c>
      <c r="B119" s="8">
        <f>+Tmax!E25</f>
        <v>33</v>
      </c>
      <c r="C119" s="8">
        <f>+Tmax!F25</f>
        <v>32.299999999999997</v>
      </c>
      <c r="D119" s="8">
        <f>+Tmax!G25</f>
        <v>33.5</v>
      </c>
      <c r="E119" s="8">
        <f>+Tmax!H25</f>
        <v>33.5</v>
      </c>
      <c r="F119" s="8">
        <f>+Tmax!I25</f>
        <v>34.200000000000003</v>
      </c>
      <c r="G119" s="8">
        <f>+Tmax!J25</f>
        <v>34.5</v>
      </c>
      <c r="H119" s="8">
        <f>+Tmax!K25</f>
        <v>33.700000000000003</v>
      </c>
      <c r="I119" s="8">
        <f>+Tmax!L25</f>
        <v>33.1</v>
      </c>
      <c r="J119" s="8">
        <f>+Tmax!M25</f>
        <v>31</v>
      </c>
      <c r="K119" s="8">
        <f>+Tmax!N25</f>
        <v>30.2</v>
      </c>
      <c r="L119" s="8">
        <f>+Tmax!O25</f>
        <v>33.1</v>
      </c>
      <c r="M119" s="8">
        <f>+Tmax!P25</f>
        <v>32.700000000000003</v>
      </c>
      <c r="N119" s="8">
        <f>+Tmax!Q25</f>
        <v>32.1</v>
      </c>
      <c r="O119" s="8">
        <f>+Tmax!R25</f>
        <v>31.7</v>
      </c>
      <c r="P119" s="8">
        <f>+Tmax!S25</f>
        <v>32.5</v>
      </c>
      <c r="Q119" s="8">
        <f>+Tmax!T25</f>
        <v>32.5</v>
      </c>
      <c r="R119" s="8">
        <f>+Tmax!U25</f>
        <v>32.6</v>
      </c>
      <c r="S119" s="8">
        <f>+Tmax!V25</f>
        <v>32.5</v>
      </c>
      <c r="T119" s="8">
        <f>+Tmax!W25</f>
        <v>32.1</v>
      </c>
      <c r="U119" s="8">
        <f>+Tmax!X25</f>
        <v>32</v>
      </c>
      <c r="V119" s="8">
        <f>+Tmax!Y25</f>
        <v>33</v>
      </c>
      <c r="W119" s="8">
        <f>+Tmax!Z25</f>
        <v>32.6</v>
      </c>
      <c r="X119" s="8">
        <f>+Tmax!AA25</f>
        <v>32.4</v>
      </c>
      <c r="Y119" s="8">
        <f>+Tmax!AB25</f>
        <v>32.299999999999997</v>
      </c>
      <c r="Z119" s="8">
        <f>+Tmax!AC25</f>
        <v>33.5</v>
      </c>
      <c r="AA119" s="8">
        <f>+Tmax!AD25</f>
        <v>31.8</v>
      </c>
      <c r="AB119" s="8">
        <f>+Tmax!AE25</f>
        <v>28.5</v>
      </c>
      <c r="AC119" s="8">
        <f>+Tmax!AF25</f>
        <v>31</v>
      </c>
      <c r="AD119" s="8">
        <f>+Tmax!AG25</f>
        <v>32</v>
      </c>
      <c r="AE119" s="8">
        <f>+Tmax!AH25</f>
        <v>33</v>
      </c>
    </row>
    <row r="120" spans="1:31" x14ac:dyDescent="0.25">
      <c r="A120" s="19" t="s">
        <v>2</v>
      </c>
      <c r="B120" s="8">
        <f>+Tmin!E25</f>
        <v>21.2</v>
      </c>
      <c r="C120" s="8">
        <f>+Tmin!F25</f>
        <v>21.6</v>
      </c>
      <c r="D120" s="8">
        <f>+Tmin!G25</f>
        <v>22</v>
      </c>
      <c r="E120" s="8">
        <f>+Tmin!H25</f>
        <v>23.7</v>
      </c>
      <c r="F120" s="8">
        <f>+Tmin!I25</f>
        <v>23.5</v>
      </c>
      <c r="G120" s="8">
        <f>+Tmin!J25</f>
        <v>23.5</v>
      </c>
      <c r="H120" s="8">
        <f>+Tmin!K25</f>
        <v>25.3</v>
      </c>
      <c r="I120" s="8">
        <f>+Tmin!L25</f>
        <v>26.4</v>
      </c>
      <c r="J120" s="8">
        <f>+Tmin!M25</f>
        <v>25.5</v>
      </c>
      <c r="K120" s="8">
        <f>+Tmin!N25</f>
        <v>25.3</v>
      </c>
      <c r="L120" s="8">
        <f>+Tmin!O25</f>
        <v>24</v>
      </c>
      <c r="M120" s="8">
        <f>+Tmin!P25</f>
        <v>24.2</v>
      </c>
      <c r="N120" s="8">
        <f>+Tmin!Q25</f>
        <v>24.5</v>
      </c>
      <c r="O120" s="8">
        <f>+Tmin!R25</f>
        <v>24.6</v>
      </c>
      <c r="P120" s="8">
        <f>+Tmin!S25</f>
        <v>24</v>
      </c>
      <c r="Q120" s="8">
        <f>+Tmin!T25</f>
        <v>25.7</v>
      </c>
      <c r="R120" s="8">
        <f>+Tmin!U25</f>
        <v>25.5</v>
      </c>
      <c r="S120" s="8">
        <f>+Tmin!V25</f>
        <v>24.7</v>
      </c>
      <c r="T120" s="8">
        <f>+Tmin!W25</f>
        <v>24.8</v>
      </c>
      <c r="U120" s="8">
        <f>+Tmin!X25</f>
        <v>24.5</v>
      </c>
      <c r="V120" s="8">
        <f>+Tmin!Y25</f>
        <v>24</v>
      </c>
      <c r="W120" s="8">
        <f>+Tmin!Z25</f>
        <v>25.4</v>
      </c>
      <c r="X120" s="8">
        <f>+Tmin!AA25</f>
        <v>24</v>
      </c>
      <c r="Y120" s="8">
        <f>+Tmin!AB25</f>
        <v>24</v>
      </c>
      <c r="Z120" s="8">
        <f>+Tmin!AC25</f>
        <v>22.5</v>
      </c>
      <c r="AA120" s="8">
        <f>+Tmin!AD25</f>
        <v>22.5</v>
      </c>
      <c r="AB120" s="8">
        <f>+Tmin!AE25</f>
        <v>25</v>
      </c>
      <c r="AC120" s="8">
        <f>+Tmin!AF25</f>
        <v>22.3</v>
      </c>
      <c r="AD120" s="8">
        <f>+Tmin!AG25</f>
        <v>22.2</v>
      </c>
      <c r="AE120" s="8">
        <f>+Tmin!AH25</f>
        <v>24.5</v>
      </c>
    </row>
    <row r="121" spans="1:31" x14ac:dyDescent="0.25">
      <c r="A121" s="19" t="s">
        <v>3</v>
      </c>
      <c r="B121" s="8">
        <f>+Rainfall!E25</f>
        <v>0</v>
      </c>
      <c r="C121" s="8">
        <f>+Rainfall!F25</f>
        <v>0</v>
      </c>
      <c r="D121" s="8">
        <f>+Rainfall!G25</f>
        <v>0</v>
      </c>
      <c r="E121" s="8">
        <f>+Rainfall!H25</f>
        <v>0</v>
      </c>
      <c r="F121" s="8">
        <f>+Rainfall!I25</f>
        <v>0</v>
      </c>
      <c r="G121" s="8">
        <f>+Rainfall!J25</f>
        <v>0</v>
      </c>
      <c r="H121" s="8">
        <f>+Rainfall!K25</f>
        <v>0</v>
      </c>
      <c r="I121" s="8">
        <f>+Rainfall!L25</f>
        <v>2</v>
      </c>
      <c r="J121" s="8">
        <f>+Rainfall!M25</f>
        <v>3.2</v>
      </c>
      <c r="K121" s="8">
        <f>+Rainfall!N25</f>
        <v>0</v>
      </c>
      <c r="L121" s="8">
        <f>+Rainfall!O25</f>
        <v>0</v>
      </c>
      <c r="M121" s="8">
        <f>+Rainfall!P25</f>
        <v>0</v>
      </c>
      <c r="N121" s="8">
        <f>+Rainfall!Q25</f>
        <v>0.3</v>
      </c>
      <c r="O121" s="8">
        <f>+Rainfall!R25</f>
        <v>0.5</v>
      </c>
      <c r="P121" s="8">
        <f>+Rainfall!S25</f>
        <v>0</v>
      </c>
      <c r="Q121" s="8">
        <f>+Rainfall!T25</f>
        <v>0</v>
      </c>
      <c r="R121" s="8">
        <f>+Rainfall!U25</f>
        <v>0</v>
      </c>
      <c r="S121" s="8">
        <f>+Rainfall!V25</f>
        <v>0</v>
      </c>
      <c r="T121" s="8">
        <f>+Rainfall!W25</f>
        <v>38.700000000000003</v>
      </c>
      <c r="U121" s="8">
        <f>+Rainfall!X25</f>
        <v>7.2</v>
      </c>
      <c r="V121" s="8">
        <f>+Rainfall!Y25</f>
        <v>0</v>
      </c>
      <c r="W121" s="8">
        <f>+Rainfall!Z25</f>
        <v>15.3</v>
      </c>
      <c r="X121" s="8">
        <f>+Rainfall!AA25</f>
        <v>0</v>
      </c>
      <c r="Y121" s="8">
        <f>+Rainfall!AB25</f>
        <v>0</v>
      </c>
      <c r="Z121" s="8">
        <f>+Rainfall!AC25</f>
        <v>0</v>
      </c>
      <c r="AA121" s="8">
        <f>+Rainfall!AD25</f>
        <v>0</v>
      </c>
      <c r="AB121" s="8">
        <f>+Rainfall!AE25</f>
        <v>0.01</v>
      </c>
      <c r="AC121" s="8">
        <f>+Rainfall!AF25</f>
        <v>0</v>
      </c>
      <c r="AD121" s="8">
        <f>+Rainfall!AG25</f>
        <v>0</v>
      </c>
      <c r="AE121" s="8">
        <f>+Rainfall!AH25</f>
        <v>0</v>
      </c>
    </row>
    <row r="122" spans="1:3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20" t="s">
        <v>30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9" t="s">
        <v>1</v>
      </c>
      <c r="B124" s="1">
        <f>+Tmax!E26</f>
        <v>32.5</v>
      </c>
      <c r="C124" s="1">
        <f>+Tmax!F26</f>
        <v>34</v>
      </c>
      <c r="D124" s="1">
        <f>+Tmax!G26</f>
        <v>34.5</v>
      </c>
      <c r="E124" s="1">
        <f>+Tmax!H26</f>
        <v>34.299999999999997</v>
      </c>
      <c r="F124" s="1">
        <f>+Tmax!I26</f>
        <v>35.4</v>
      </c>
      <c r="G124" s="1">
        <f>+Tmax!J26</f>
        <v>36.1</v>
      </c>
      <c r="H124" s="1">
        <f>+Tmax!K26</f>
        <v>33</v>
      </c>
      <c r="I124" s="1">
        <f>+Tmax!L26</f>
        <v>34.299999999999997</v>
      </c>
      <c r="J124" s="1">
        <f>+Tmax!M26</f>
        <v>34</v>
      </c>
      <c r="K124" s="1">
        <f>+Tmax!N26</f>
        <v>33.200000000000003</v>
      </c>
      <c r="L124" s="1">
        <f>+Tmax!O26</f>
        <v>34.9</v>
      </c>
      <c r="M124" s="1">
        <f>+Tmax!P26</f>
        <v>34.700000000000003</v>
      </c>
      <c r="N124" s="1">
        <f>+Tmax!Q26</f>
        <v>34.200000000000003</v>
      </c>
      <c r="O124" s="1">
        <f>+Tmax!R26</f>
        <v>33.299999999999997</v>
      </c>
      <c r="P124" s="1">
        <f>+Tmax!S26</f>
        <v>33.9</v>
      </c>
      <c r="Q124" s="1">
        <f>+Tmax!T26</f>
        <v>34.299999999999997</v>
      </c>
      <c r="R124" s="1">
        <f>+Tmax!U26</f>
        <v>33.5</v>
      </c>
      <c r="S124" s="1">
        <f>+Tmax!V26</f>
        <v>34.4</v>
      </c>
      <c r="T124" s="1">
        <f>+Tmax!W26</f>
        <v>35.9</v>
      </c>
      <c r="U124" s="1">
        <f>+Tmax!X26</f>
        <v>33.799999999999997</v>
      </c>
      <c r="V124" s="1">
        <f>+Tmax!Y26</f>
        <v>34.6</v>
      </c>
      <c r="W124" s="1">
        <f>+Tmax!Z26</f>
        <v>34.4</v>
      </c>
      <c r="X124" s="1">
        <f>+Tmax!AA26</f>
        <v>34.799999999999997</v>
      </c>
      <c r="Y124" s="1">
        <f>+Tmax!AB26</f>
        <v>33.9</v>
      </c>
      <c r="Z124" s="1">
        <f>+Tmax!AC26</f>
        <v>33.9</v>
      </c>
      <c r="AA124" s="1">
        <f>+Tmax!AD26</f>
        <v>31.4</v>
      </c>
      <c r="AB124" s="1">
        <f>+Tmax!AE26</f>
        <v>26.6</v>
      </c>
      <c r="AC124" s="1">
        <f>+Tmax!AF26</f>
        <v>31</v>
      </c>
      <c r="AD124" s="1">
        <f>+Tmax!AG26</f>
        <v>34.299999999999997</v>
      </c>
      <c r="AE124" s="1">
        <f>+Tmax!AH26</f>
        <v>35</v>
      </c>
    </row>
    <row r="125" spans="1:31" x14ac:dyDescent="0.25">
      <c r="A125" s="19" t="s">
        <v>2</v>
      </c>
      <c r="B125" s="1">
        <f>+Tmin!E26</f>
        <v>22.4</v>
      </c>
      <c r="C125" s="1">
        <f>+Tmin!F26</f>
        <v>23.6</v>
      </c>
      <c r="D125" s="1">
        <f>+Tmin!G26</f>
        <v>23</v>
      </c>
      <c r="E125" s="1">
        <f>+Tmin!H26</f>
        <v>23.7</v>
      </c>
      <c r="F125" s="1">
        <f>+Tmin!I26</f>
        <v>23.3</v>
      </c>
      <c r="G125" s="1">
        <f>+Tmin!J26</f>
        <v>23.9</v>
      </c>
      <c r="H125" s="1">
        <f>+Tmin!K26</f>
        <v>25</v>
      </c>
      <c r="I125" s="1">
        <f>+Tmin!L26</f>
        <v>26</v>
      </c>
      <c r="J125" s="1">
        <f>+Tmin!M26</f>
        <v>26</v>
      </c>
      <c r="K125" s="1">
        <f>+Tmin!N26</f>
        <v>24.2</v>
      </c>
      <c r="L125" s="1">
        <f>+Tmin!O26</f>
        <v>24.1</v>
      </c>
      <c r="M125" s="1">
        <f>+Tmin!P26</f>
        <v>23.6</v>
      </c>
      <c r="N125" s="1">
        <f>+Tmin!Q26</f>
        <v>24.6</v>
      </c>
      <c r="O125" s="1">
        <f>+Tmin!R26</f>
        <v>25.4</v>
      </c>
      <c r="P125" s="1">
        <f>+Tmin!S26</f>
        <v>24</v>
      </c>
      <c r="Q125" s="1">
        <f>+Tmin!T26</f>
        <v>25.4</v>
      </c>
      <c r="R125" s="1">
        <f>+Tmin!U26</f>
        <v>25</v>
      </c>
      <c r="S125" s="1">
        <f>+Tmin!V26</f>
        <v>23.8</v>
      </c>
      <c r="T125" s="1">
        <f>+Tmin!W26</f>
        <v>24.2</v>
      </c>
      <c r="U125" s="1">
        <f>+Tmin!X26</f>
        <v>25.3</v>
      </c>
      <c r="V125" s="1">
        <f>+Tmin!Y26</f>
        <v>24</v>
      </c>
      <c r="W125" s="1">
        <f>+Tmin!Z26</f>
        <v>24.7</v>
      </c>
      <c r="X125" s="1">
        <f>+Tmin!AA26</f>
        <v>24.6</v>
      </c>
      <c r="Y125" s="1">
        <f>+Tmin!AB26</f>
        <v>24.3</v>
      </c>
      <c r="Z125" s="1">
        <f>+Tmin!AC26</f>
        <v>23.9</v>
      </c>
      <c r="AA125" s="1">
        <f>+Tmin!AD26</f>
        <v>25.5</v>
      </c>
      <c r="AB125" s="1">
        <f>+Tmin!AE26</f>
        <v>24.1</v>
      </c>
      <c r="AC125" s="1">
        <f>+Tmin!AF26</f>
        <v>21.9</v>
      </c>
      <c r="AD125" s="1">
        <f>+Tmin!AG26</f>
        <v>24.3</v>
      </c>
      <c r="AE125" s="1">
        <f>+Tmin!AH26</f>
        <v>25.3</v>
      </c>
    </row>
    <row r="126" spans="1:31" x14ac:dyDescent="0.25">
      <c r="A126" s="19" t="s">
        <v>3</v>
      </c>
      <c r="B126" s="2">
        <f>+Rainfall!E26</f>
        <v>0</v>
      </c>
      <c r="C126" s="2">
        <f>+Rainfall!F26</f>
        <v>0</v>
      </c>
      <c r="D126" s="2">
        <f>+Rainfall!G26</f>
        <v>0</v>
      </c>
      <c r="E126" s="2">
        <f>+Rainfall!H26</f>
        <v>0</v>
      </c>
      <c r="F126" s="2">
        <f>+Rainfall!I26</f>
        <v>0</v>
      </c>
      <c r="G126" s="2">
        <f>+Rainfall!J26</f>
        <v>0</v>
      </c>
      <c r="H126" s="2">
        <f>+Rainfall!K26</f>
        <v>0</v>
      </c>
      <c r="I126" s="2">
        <f>+Rainfall!L26</f>
        <v>0.6</v>
      </c>
      <c r="J126" s="2">
        <f>+Rainfall!M26</f>
        <v>3.3</v>
      </c>
      <c r="K126" s="2">
        <f>+Rainfall!N26</f>
        <v>0</v>
      </c>
      <c r="L126" s="2">
        <f>+Rainfall!O26</f>
        <v>0</v>
      </c>
      <c r="M126" s="2">
        <f>+Rainfall!P26</f>
        <v>1.2</v>
      </c>
      <c r="N126" s="2">
        <f>+Rainfall!Q26</f>
        <v>0</v>
      </c>
      <c r="O126" s="2">
        <f>+Rainfall!R26</f>
        <v>36</v>
      </c>
      <c r="P126" s="2">
        <f>+Rainfall!S26</f>
        <v>0</v>
      </c>
      <c r="Q126" s="2">
        <f>+Rainfall!T26</f>
        <v>0</v>
      </c>
      <c r="R126" s="2">
        <f>+Rainfall!U26</f>
        <v>8</v>
      </c>
      <c r="S126" s="2">
        <f>+Rainfall!V26</f>
        <v>0.01</v>
      </c>
      <c r="T126" s="2">
        <f>+Rainfall!W26</f>
        <v>0.5</v>
      </c>
      <c r="U126" s="2">
        <f>+Rainfall!X26</f>
        <v>0.3</v>
      </c>
      <c r="V126" s="2">
        <f>+Rainfall!Y26</f>
        <v>0</v>
      </c>
      <c r="W126" s="2">
        <f>+Rainfall!Z26</f>
        <v>1.7</v>
      </c>
      <c r="X126" s="2">
        <f>+Rainfall!AA26</f>
        <v>0</v>
      </c>
      <c r="Y126" s="2">
        <f>+Rainfall!AB26</f>
        <v>0</v>
      </c>
      <c r="Z126" s="2">
        <f>+Rainfall!AC26</f>
        <v>0</v>
      </c>
      <c r="AA126" s="2">
        <f>+Rainfall!AD26</f>
        <v>0</v>
      </c>
      <c r="AB126" s="2">
        <f>+Rainfall!AE26</f>
        <v>0</v>
      </c>
      <c r="AC126" s="2">
        <f>+Rainfall!AF26</f>
        <v>0</v>
      </c>
      <c r="AD126" s="2">
        <f>+Rainfall!AG26</f>
        <v>0</v>
      </c>
      <c r="AE126" s="2">
        <f>+Rainfall!AH26</f>
        <v>0</v>
      </c>
    </row>
    <row r="127" spans="1:3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20" t="s">
        <v>31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9" t="s">
        <v>1</v>
      </c>
      <c r="B129" s="8">
        <f>+Tmax!E27</f>
        <v>33.5</v>
      </c>
      <c r="C129" s="8">
        <f>+Tmax!F27</f>
        <v>34</v>
      </c>
      <c r="D129" s="8">
        <f>+Tmax!G27</f>
        <v>34.200000000000003</v>
      </c>
      <c r="E129" s="8">
        <f>+Tmax!H27</f>
        <v>33.799999999999997</v>
      </c>
      <c r="F129" s="8">
        <f>+Tmax!I27</f>
        <v>34.4</v>
      </c>
      <c r="G129" s="8">
        <f>+Tmax!J27</f>
        <v>35.200000000000003</v>
      </c>
      <c r="H129" s="8">
        <f>+Tmax!K27</f>
        <v>34</v>
      </c>
      <c r="I129" s="8">
        <f>+Tmax!L27</f>
        <v>34.5</v>
      </c>
      <c r="J129" s="8">
        <f>+Tmax!M27</f>
        <v>35.200000000000003</v>
      </c>
      <c r="K129" s="8">
        <f>+Tmax!N27</f>
        <v>34</v>
      </c>
      <c r="L129" s="8">
        <f>+Tmax!O27</f>
        <v>33.200000000000003</v>
      </c>
      <c r="M129" s="8">
        <f>+Tmax!P27</f>
        <v>33.299999999999997</v>
      </c>
      <c r="N129" s="8">
        <f>+Tmax!Q27</f>
        <v>33.6</v>
      </c>
      <c r="O129" s="8">
        <f>+Tmax!R27</f>
        <v>33</v>
      </c>
      <c r="P129" s="8">
        <f>+Tmax!S27</f>
        <v>33.6</v>
      </c>
      <c r="Q129" s="8">
        <f>+Tmax!T27</f>
        <v>33.5</v>
      </c>
      <c r="R129" s="8">
        <f>+Tmax!U27</f>
        <v>33.799999999999997</v>
      </c>
      <c r="S129" s="8">
        <f>+Tmax!V27</f>
        <v>34</v>
      </c>
      <c r="T129" s="8">
        <f>+Tmax!W27</f>
        <v>32.700000000000003</v>
      </c>
      <c r="U129" s="8">
        <f>+Tmax!X27</f>
        <v>33</v>
      </c>
      <c r="V129" s="8">
        <f>+Tmax!Y27</f>
        <v>33.5</v>
      </c>
      <c r="W129" s="8">
        <f>+Tmax!Z27</f>
        <v>33.4</v>
      </c>
      <c r="X129" s="8">
        <f>+Tmax!AA27</f>
        <v>34.4</v>
      </c>
      <c r="Y129" s="8">
        <f>+Tmax!AB27</f>
        <v>33.799999999999997</v>
      </c>
      <c r="Z129" s="8">
        <f>+Tmax!AC27</f>
        <v>33.200000000000003</v>
      </c>
      <c r="AA129" s="8">
        <f>+Tmax!AD27</f>
        <v>30.5</v>
      </c>
      <c r="AB129" s="8">
        <f>+Tmax!AE27</f>
        <v>30</v>
      </c>
      <c r="AC129" s="8">
        <f>+Tmax!AF27</f>
        <v>32.6</v>
      </c>
      <c r="AD129" s="8">
        <f>+Tmax!AG27</f>
        <v>32.5</v>
      </c>
      <c r="AE129" s="8">
        <f>+Tmax!AH27</f>
        <v>34</v>
      </c>
    </row>
    <row r="130" spans="1:31" x14ac:dyDescent="0.25">
      <c r="A130" s="19" t="s">
        <v>2</v>
      </c>
      <c r="B130" s="8">
        <f>+Tmin!E27</f>
        <v>20</v>
      </c>
      <c r="C130" s="8">
        <f>+Tmin!F27</f>
        <v>23.8</v>
      </c>
      <c r="D130" s="8">
        <f>+Tmin!G27</f>
        <v>23</v>
      </c>
      <c r="E130" s="8">
        <f>+Tmin!H27</f>
        <v>24.3</v>
      </c>
      <c r="F130" s="8">
        <f>+Tmin!I27</f>
        <v>23.4</v>
      </c>
      <c r="G130" s="8">
        <f>+Tmin!J27</f>
        <v>23.4</v>
      </c>
      <c r="H130" s="8">
        <f>+Tmin!K27</f>
        <v>24</v>
      </c>
      <c r="I130" s="8">
        <f>+Tmin!L27</f>
        <v>26.2</v>
      </c>
      <c r="J130" s="8">
        <f>+Tmin!M27</f>
        <v>24.3</v>
      </c>
      <c r="K130" s="8">
        <f>+Tmin!N27</f>
        <v>24</v>
      </c>
      <c r="L130" s="8">
        <f>+Tmin!O27</f>
        <v>23.2</v>
      </c>
      <c r="M130" s="8">
        <f>+Tmin!P27</f>
        <v>24</v>
      </c>
      <c r="N130" s="8">
        <f>+Tmin!Q27</f>
        <v>23.2</v>
      </c>
      <c r="O130" s="8">
        <f>+Tmin!R27</f>
        <v>24.1</v>
      </c>
      <c r="P130" s="8">
        <f>+Tmin!S27</f>
        <v>24</v>
      </c>
      <c r="Q130" s="8">
        <f>+Tmin!T27</f>
        <v>24</v>
      </c>
      <c r="R130" s="8">
        <f>+Tmin!U27</f>
        <v>23.5</v>
      </c>
      <c r="S130" s="8">
        <f>+Tmin!V27</f>
        <v>22.7</v>
      </c>
      <c r="T130" s="8">
        <f>+Tmin!W27</f>
        <v>23.3</v>
      </c>
      <c r="U130" s="8">
        <f>+Tmin!X27</f>
        <v>24.8</v>
      </c>
      <c r="V130" s="8">
        <f>+Tmin!Y27</f>
        <v>23</v>
      </c>
      <c r="W130" s="8">
        <f>+Tmin!Z27</f>
        <v>23.5</v>
      </c>
      <c r="X130" s="8">
        <f>+Tmin!AA27</f>
        <v>24</v>
      </c>
      <c r="Y130" s="8">
        <f>+Tmin!AB27</f>
        <v>23.5</v>
      </c>
      <c r="Z130" s="8">
        <f>+Tmin!AC27</f>
        <v>22.7</v>
      </c>
      <c r="AA130" s="8">
        <f>+Tmin!AD27</f>
        <v>26.2</v>
      </c>
      <c r="AB130" s="8">
        <f>+Tmin!AE27</f>
        <v>25</v>
      </c>
      <c r="AC130" s="8">
        <f>+Tmin!AF27</f>
        <v>23.5</v>
      </c>
      <c r="AD130" s="8">
        <f>+Tmin!AG27</f>
        <v>22.7</v>
      </c>
      <c r="AE130" s="8">
        <f>+Tmin!AH27</f>
        <v>22.7</v>
      </c>
    </row>
    <row r="131" spans="1:31" x14ac:dyDescent="0.25">
      <c r="A131" s="19" t="s">
        <v>3</v>
      </c>
      <c r="B131" s="8">
        <f>+Rainfall!E27</f>
        <v>0</v>
      </c>
      <c r="C131" s="8">
        <f>+Rainfall!F27</f>
        <v>0</v>
      </c>
      <c r="D131" s="8">
        <f>+Rainfall!G27</f>
        <v>0.5</v>
      </c>
      <c r="E131" s="8">
        <f>+Rainfall!H27</f>
        <v>0</v>
      </c>
      <c r="F131" s="8">
        <f>+Rainfall!I27</f>
        <v>0</v>
      </c>
      <c r="G131" s="8">
        <f>+Rainfall!J27</f>
        <v>0</v>
      </c>
      <c r="H131" s="8">
        <f>+Rainfall!K27</f>
        <v>0</v>
      </c>
      <c r="I131" s="8">
        <f>+Rainfall!L27</f>
        <v>0</v>
      </c>
      <c r="J131" s="8">
        <f>+Rainfall!M27</f>
        <v>0</v>
      </c>
      <c r="K131" s="8">
        <f>+Rainfall!N27</f>
        <v>9.1</v>
      </c>
      <c r="L131" s="8">
        <f>+Rainfall!O27</f>
        <v>6.4</v>
      </c>
      <c r="M131" s="8">
        <f>+Rainfall!P27</f>
        <v>5.4</v>
      </c>
      <c r="N131" s="8">
        <f>+Rainfall!Q27</f>
        <v>5.0999999999999996</v>
      </c>
      <c r="O131" s="8">
        <f>+Rainfall!R27</f>
        <v>0.8</v>
      </c>
      <c r="P131" s="8">
        <f>+Rainfall!S27</f>
        <v>23.6</v>
      </c>
      <c r="Q131" s="8">
        <f>+Rainfall!T27</f>
        <v>0.4</v>
      </c>
      <c r="R131" s="8">
        <f>+Rainfall!U27</f>
        <v>0.02</v>
      </c>
      <c r="S131" s="8">
        <f>+Rainfall!V27</f>
        <v>0.7</v>
      </c>
      <c r="T131" s="8">
        <f>+Rainfall!W27</f>
        <v>0</v>
      </c>
      <c r="U131" s="8">
        <f>+Rainfall!X27</f>
        <v>0</v>
      </c>
      <c r="V131" s="8">
        <f>+Rainfall!Y27</f>
        <v>0</v>
      </c>
      <c r="W131" s="8">
        <f>+Rainfall!Z27</f>
        <v>0</v>
      </c>
      <c r="X131" s="8">
        <f>+Rainfall!AA27</f>
        <v>0</v>
      </c>
      <c r="Y131" s="10">
        <f>+Rainfall!AB27</f>
        <v>0</v>
      </c>
      <c r="Z131" s="8">
        <f>+Rainfall!AC27</f>
        <v>0</v>
      </c>
      <c r="AA131" s="8">
        <f>+Rainfall!AD27</f>
        <v>0</v>
      </c>
      <c r="AB131" s="8">
        <f>+Rainfall!AE27</f>
        <v>0.03</v>
      </c>
      <c r="AC131" s="8">
        <f>+Rainfall!AF27</f>
        <v>3.3</v>
      </c>
      <c r="AD131" s="8">
        <f>+Rainfall!AG27</f>
        <v>0</v>
      </c>
      <c r="AE131" s="8">
        <f>+Rainfall!AH27</f>
        <v>0</v>
      </c>
    </row>
    <row r="132" spans="1:3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8" t="s">
        <v>25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9" t="s">
        <v>1</v>
      </c>
      <c r="B134" s="1">
        <f>+Tmax!E28</f>
        <v>31.3</v>
      </c>
      <c r="C134" s="1">
        <f>+Tmax!F28</f>
        <v>32.4</v>
      </c>
      <c r="D134" s="1">
        <f>+Tmax!G28</f>
        <v>32.6</v>
      </c>
      <c r="E134" s="1">
        <f>+Tmax!H28</f>
        <v>33.799999999999997</v>
      </c>
      <c r="F134" s="1">
        <f>+Tmax!I28</f>
        <v>34.6</v>
      </c>
      <c r="G134" s="1">
        <f>+Tmax!J28</f>
        <v>33.6</v>
      </c>
      <c r="H134" s="1">
        <f>+Tmax!K28</f>
        <v>32.200000000000003</v>
      </c>
      <c r="I134" s="1">
        <f>+Tmax!L28</f>
        <v>31.9</v>
      </c>
      <c r="J134" s="1">
        <f>+Tmax!M28</f>
        <v>26.5</v>
      </c>
      <c r="K134" s="1">
        <f>+Tmax!N28</f>
        <v>28.5</v>
      </c>
      <c r="L134" s="1">
        <f>+Tmax!O28</f>
        <v>32.200000000000003</v>
      </c>
      <c r="M134" s="1">
        <f>+Tmax!P28</f>
        <v>33.299999999999997</v>
      </c>
      <c r="N134" s="1">
        <f>+Tmax!Q28</f>
        <v>33.700000000000003</v>
      </c>
      <c r="O134" s="1">
        <f>+Tmax!R28</f>
        <v>33.200000000000003</v>
      </c>
      <c r="P134" s="1">
        <f>+Tmax!S28</f>
        <v>34.799999999999997</v>
      </c>
      <c r="Q134" s="1">
        <f>+Tmax!T28</f>
        <v>34.799999999999997</v>
      </c>
      <c r="R134" s="1">
        <f>+Tmax!U28</f>
        <v>34.6</v>
      </c>
      <c r="S134" s="1">
        <f>+Tmax!V28</f>
        <v>34.200000000000003</v>
      </c>
      <c r="T134" s="1">
        <f>+Tmax!W28</f>
        <v>34.799999999999997</v>
      </c>
      <c r="U134" s="1">
        <f>+Tmax!X28</f>
        <v>32.799999999999997</v>
      </c>
      <c r="V134" s="1">
        <f>+Tmax!Y28</f>
        <v>33.4</v>
      </c>
      <c r="W134" s="1">
        <f>+Tmax!Z28</f>
        <v>34</v>
      </c>
      <c r="X134" s="1">
        <f>+Tmax!AA28</f>
        <v>32.200000000000003</v>
      </c>
      <c r="Y134" s="1">
        <f>+Tmax!AB28</f>
        <v>33.1</v>
      </c>
      <c r="Z134" s="1">
        <f>+Tmax!AC28</f>
        <v>33.299999999999997</v>
      </c>
      <c r="AA134" s="1">
        <f>+Tmax!AD28</f>
        <v>31.8</v>
      </c>
      <c r="AB134" s="1">
        <f>+Tmax!AE28</f>
        <v>31.5</v>
      </c>
      <c r="AC134" s="1">
        <f>+Tmax!AF28</f>
        <v>29.8</v>
      </c>
      <c r="AD134" s="1">
        <f>+Tmax!AG28</f>
        <v>32.5</v>
      </c>
      <c r="AE134" s="1">
        <f>+Tmax!AH28</f>
        <v>33</v>
      </c>
    </row>
    <row r="135" spans="1:31" x14ac:dyDescent="0.25">
      <c r="A135" s="19" t="s">
        <v>2</v>
      </c>
      <c r="B135" s="1">
        <f>+Tmin!E28</f>
        <v>24.8</v>
      </c>
      <c r="C135" s="1">
        <f>+Tmin!F28</f>
        <v>21.9</v>
      </c>
      <c r="D135" s="1">
        <f>+Tmin!G28</f>
        <v>22.5</v>
      </c>
      <c r="E135" s="1">
        <f>+Tmin!H28</f>
        <v>22.6</v>
      </c>
      <c r="F135" s="1">
        <f>+Tmin!I28</f>
        <v>23.5</v>
      </c>
      <c r="G135" s="1">
        <f>+Tmin!J28</f>
        <v>24.9</v>
      </c>
      <c r="H135" s="1">
        <f>+Tmin!K28</f>
        <v>25.5</v>
      </c>
      <c r="I135" s="1">
        <f>+Tmin!L28</f>
        <v>26.3</v>
      </c>
      <c r="J135" s="1">
        <f>+Tmin!M28</f>
        <v>24.5</v>
      </c>
      <c r="K135" s="1">
        <f>+Tmin!N28</f>
        <v>24.4</v>
      </c>
      <c r="L135" s="1">
        <f>+Tmin!O28</f>
        <v>24.5</v>
      </c>
      <c r="M135" s="1">
        <f>+Tmin!P28</f>
        <v>24</v>
      </c>
      <c r="N135" s="1">
        <f>+Tmin!Q28</f>
        <v>24.2</v>
      </c>
      <c r="O135" s="1">
        <f>+Tmin!R28</f>
        <v>24.8</v>
      </c>
      <c r="P135" s="1">
        <f>+Tmin!S28</f>
        <v>24.8</v>
      </c>
      <c r="Q135" s="1">
        <f>+Tmin!T28</f>
        <v>25</v>
      </c>
      <c r="R135" s="1">
        <f>+Tmin!U28</f>
        <v>25.3</v>
      </c>
      <c r="S135" s="1">
        <f>+Tmin!V28</f>
        <v>25.3</v>
      </c>
      <c r="T135" s="1">
        <f>+Tmin!W28</f>
        <v>25.3</v>
      </c>
      <c r="U135" s="1">
        <f>+Tmin!X28</f>
        <v>24.3</v>
      </c>
      <c r="V135" s="1">
        <f>+Tmin!Y28</f>
        <v>25.1</v>
      </c>
      <c r="W135" s="1">
        <f>+Tmin!Z28</f>
        <v>24.6</v>
      </c>
      <c r="X135" s="1">
        <f>+Tmin!AA28</f>
        <v>25.8</v>
      </c>
      <c r="Y135" s="1">
        <f>+Tmin!AB28</f>
        <v>24.8</v>
      </c>
      <c r="Z135" s="1">
        <f>+Tmin!AC28</f>
        <v>23</v>
      </c>
      <c r="AA135" s="1">
        <f>+Tmin!AD28</f>
        <v>22.3</v>
      </c>
      <c r="AB135" s="1">
        <f>+Tmin!AE28</f>
        <v>23.9</v>
      </c>
      <c r="AC135" s="1">
        <f>+Tmin!AF28</f>
        <v>24.8</v>
      </c>
      <c r="AD135" s="1">
        <f>+Tmin!AG28</f>
        <v>23.8</v>
      </c>
      <c r="AE135" s="1">
        <f>+Tmin!AH28</f>
        <v>25</v>
      </c>
    </row>
    <row r="136" spans="1:31" x14ac:dyDescent="0.25">
      <c r="A136" s="19" t="s">
        <v>3</v>
      </c>
      <c r="B136" s="1">
        <f>+Rainfall!E28</f>
        <v>0</v>
      </c>
      <c r="C136" s="1">
        <f>+Rainfall!F28</f>
        <v>0</v>
      </c>
      <c r="D136" s="1">
        <f>+Rainfall!G28</f>
        <v>0</v>
      </c>
      <c r="E136" s="1">
        <f>+Rainfall!H28</f>
        <v>0</v>
      </c>
      <c r="F136" s="1">
        <f>+Rainfall!I28</f>
        <v>0</v>
      </c>
      <c r="G136" s="1">
        <f>+Rainfall!J28</f>
        <v>0</v>
      </c>
      <c r="H136" s="1">
        <f>+Rainfall!K28</f>
        <v>0</v>
      </c>
      <c r="I136" s="1">
        <f>+Rainfall!L28</f>
        <v>17.5</v>
      </c>
      <c r="J136" s="1">
        <f>+Rainfall!M28</f>
        <v>36.299999999999997</v>
      </c>
      <c r="K136" s="1">
        <f>+Rainfall!N28</f>
        <v>9.3000000000000007</v>
      </c>
      <c r="L136" s="1">
        <f>+Rainfall!O28</f>
        <v>0</v>
      </c>
      <c r="M136" s="1">
        <f>+Rainfall!P28</f>
        <v>0</v>
      </c>
      <c r="N136" s="1">
        <f>+Rainfall!Q28</f>
        <v>0</v>
      </c>
      <c r="O136" s="1">
        <f>+Rainfall!R28</f>
        <v>0</v>
      </c>
      <c r="P136" s="1">
        <f>+Rainfall!S28</f>
        <v>0</v>
      </c>
      <c r="Q136" s="1">
        <f>+Rainfall!T28</f>
        <v>0</v>
      </c>
      <c r="R136" s="1">
        <f>+Rainfall!U28</f>
        <v>0</v>
      </c>
      <c r="S136" s="1">
        <f>+Rainfall!V28</f>
        <v>0</v>
      </c>
      <c r="T136" s="1">
        <f>+Rainfall!W28</f>
        <v>12.1</v>
      </c>
      <c r="U136" s="1">
        <f>+Rainfall!X28</f>
        <v>0</v>
      </c>
      <c r="V136" s="1">
        <f>+Rainfall!Y28</f>
        <v>0</v>
      </c>
      <c r="W136" s="1">
        <f>+Rainfall!Z28</f>
        <v>1.5</v>
      </c>
      <c r="X136" s="1">
        <f>+Rainfall!AA28</f>
        <v>0.01</v>
      </c>
      <c r="Y136" s="1">
        <f>+Rainfall!AB28</f>
        <v>0</v>
      </c>
      <c r="Z136" s="1">
        <f>+Rainfall!AC28</f>
        <v>0</v>
      </c>
      <c r="AA136" s="1">
        <f>+Rainfall!AD28</f>
        <v>0</v>
      </c>
      <c r="AB136" s="1">
        <f>+Rainfall!AE28</f>
        <v>0</v>
      </c>
      <c r="AC136" s="1">
        <f>+Rainfall!AF28</f>
        <v>0</v>
      </c>
      <c r="AD136" s="1">
        <f>+Rainfall!AG28</f>
        <v>0</v>
      </c>
      <c r="AE136" s="1">
        <f>+Rainfall!AH28</f>
        <v>0</v>
      </c>
    </row>
    <row r="137" spans="1:3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8" t="s">
        <v>26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9" t="s">
        <v>1</v>
      </c>
      <c r="B139" s="8">
        <f>+Tmax!E29</f>
        <v>31.1</v>
      </c>
      <c r="C139" s="8">
        <f>+Tmax!F29</f>
        <v>31.5</v>
      </c>
      <c r="D139" s="8">
        <f>+Tmax!G29</f>
        <v>32</v>
      </c>
      <c r="E139" s="8">
        <f>+Tmax!H29</f>
        <v>32</v>
      </c>
      <c r="F139" s="8">
        <f>+Tmax!I29</f>
        <v>32.5</v>
      </c>
      <c r="G139" s="8">
        <f>+Tmax!J29</f>
        <v>33</v>
      </c>
      <c r="H139" s="8">
        <f>+Tmax!K29</f>
        <v>31.9</v>
      </c>
      <c r="I139" s="8">
        <f>+Tmax!L29</f>
        <v>32</v>
      </c>
      <c r="J139" s="8">
        <f>+Tmax!M29</f>
        <v>25.4</v>
      </c>
      <c r="K139" s="8">
        <f>+Tmax!N29</f>
        <v>28.7</v>
      </c>
      <c r="L139" s="8">
        <f>+Tmax!O29</f>
        <v>30.7</v>
      </c>
      <c r="M139" s="8">
        <f>+Tmax!P29</f>
        <v>31.2</v>
      </c>
      <c r="N139" s="8">
        <f>+Tmax!Q29</f>
        <v>30.8</v>
      </c>
      <c r="O139" s="8">
        <f>+Tmax!R29</f>
        <v>32.299999999999997</v>
      </c>
      <c r="P139" s="8">
        <f>+Tmax!S29</f>
        <v>32.1</v>
      </c>
      <c r="Q139" s="8">
        <f>+Tmax!T29</f>
        <v>32</v>
      </c>
      <c r="R139" s="8">
        <f>+Tmax!U29</f>
        <v>32.799999999999997</v>
      </c>
      <c r="S139" s="8">
        <f>+Tmax!V29</f>
        <v>32.5</v>
      </c>
      <c r="T139" s="8">
        <f>+Tmax!W29</f>
        <v>32.299999999999997</v>
      </c>
      <c r="U139" s="8">
        <f>+Tmax!X29</f>
        <v>31.3</v>
      </c>
      <c r="V139" s="8">
        <f>+Tmax!Y29</f>
        <v>31.5</v>
      </c>
      <c r="W139" s="8">
        <f>+Tmax!Z29</f>
        <v>32.799999999999997</v>
      </c>
      <c r="X139" s="8">
        <f>+Tmax!AA29</f>
        <v>31.3</v>
      </c>
      <c r="Y139" s="8">
        <f>+Tmax!AB29</f>
        <v>31.4</v>
      </c>
      <c r="Z139" s="8">
        <f>+Tmax!AC29</f>
        <v>31.6</v>
      </c>
      <c r="AA139" s="8">
        <f>+Tmax!AD29</f>
        <v>32</v>
      </c>
      <c r="AB139" s="8">
        <f>+Tmax!AE29</f>
        <v>30.8</v>
      </c>
      <c r="AC139" s="8">
        <f>+Tmax!AF29</f>
        <v>30.5</v>
      </c>
      <c r="AD139" s="8">
        <f>+Tmax!AG29</f>
        <v>31.3</v>
      </c>
      <c r="AE139" s="8">
        <f>+Tmax!AH29</f>
        <v>32.5</v>
      </c>
    </row>
    <row r="140" spans="1:31" x14ac:dyDescent="0.25">
      <c r="A140" s="19" t="s">
        <v>2</v>
      </c>
      <c r="B140" s="8">
        <f>+Tmin!E29</f>
        <v>24.3</v>
      </c>
      <c r="C140" s="8">
        <f>+Tmin!F29</f>
        <v>23.5</v>
      </c>
      <c r="D140" s="8">
        <f>+Tmin!G29</f>
        <v>23.4</v>
      </c>
      <c r="E140" s="8">
        <f>+Tmin!H29</f>
        <v>23.2</v>
      </c>
      <c r="F140" s="8">
        <f>+Tmin!I29</f>
        <v>22.5</v>
      </c>
      <c r="G140" s="8">
        <f>+Tmin!J29</f>
        <v>26.5</v>
      </c>
      <c r="H140" s="8">
        <f>+Tmin!K29</f>
        <v>26.8</v>
      </c>
      <c r="I140" s="8">
        <f>+Tmin!L29</f>
        <v>26.6</v>
      </c>
      <c r="J140" s="8">
        <f>+Tmin!M29</f>
        <v>24.2</v>
      </c>
      <c r="K140" s="8">
        <f>+Tmin!N29</f>
        <v>24.2</v>
      </c>
      <c r="L140" s="8">
        <f>+Tmin!O29</f>
        <v>24.6</v>
      </c>
      <c r="M140" s="8">
        <f>+Tmin!P29</f>
        <v>24</v>
      </c>
      <c r="N140" s="8">
        <f>+Tmin!Q29</f>
        <v>24.6</v>
      </c>
      <c r="O140" s="8">
        <f>+Tmin!R29</f>
        <v>25</v>
      </c>
      <c r="P140" s="8">
        <f>+Tmin!S29</f>
        <v>25.6</v>
      </c>
      <c r="Q140" s="8">
        <f>+Tmin!T29</f>
        <v>25.4</v>
      </c>
      <c r="R140" s="8">
        <f>+Tmin!U29</f>
        <v>25.5</v>
      </c>
      <c r="S140" s="8">
        <f>+Tmin!V29</f>
        <v>25.1</v>
      </c>
      <c r="T140" s="8">
        <f>+Tmin!W29</f>
        <v>25.5</v>
      </c>
      <c r="U140" s="8">
        <f>+Tmin!X29</f>
        <v>23.9</v>
      </c>
      <c r="V140" s="8">
        <f>+Tmin!Y29</f>
        <v>25.7</v>
      </c>
      <c r="W140" s="8">
        <f>+Tmin!Z29</f>
        <v>24.7</v>
      </c>
      <c r="X140" s="8">
        <f>+Tmin!AA29</f>
        <v>24.7</v>
      </c>
      <c r="Y140" s="8">
        <f>+Tmin!AB29</f>
        <v>25.4</v>
      </c>
      <c r="Z140" s="8">
        <f>+Tmin!AC29</f>
        <v>24.6</v>
      </c>
      <c r="AA140" s="8">
        <f>+Tmin!AD29</f>
        <v>24</v>
      </c>
      <c r="AB140" s="8">
        <f>+Tmin!AE29</f>
        <v>25.4</v>
      </c>
      <c r="AC140" s="8">
        <f>+Tmin!AF29</f>
        <v>25</v>
      </c>
      <c r="AD140" s="8">
        <f>+Tmin!AG29</f>
        <v>25.3</v>
      </c>
      <c r="AE140" s="8">
        <f>+Tmin!AH29</f>
        <v>26</v>
      </c>
    </row>
    <row r="141" spans="1:31" x14ac:dyDescent="0.25">
      <c r="A141" s="19" t="s">
        <v>3</v>
      </c>
      <c r="B141" s="8">
        <f>+Rainfall!E29</f>
        <v>0</v>
      </c>
      <c r="C141" s="8">
        <f>+Rainfall!F29</f>
        <v>0</v>
      </c>
      <c r="D141" s="8">
        <f>+Rainfall!G29</f>
        <v>0</v>
      </c>
      <c r="E141" s="8">
        <f>+Rainfall!H29</f>
        <v>0</v>
      </c>
      <c r="F141" s="8">
        <f>+Rainfall!I29</f>
        <v>0</v>
      </c>
      <c r="G141" s="8">
        <f>+Rainfall!J29</f>
        <v>0</v>
      </c>
      <c r="H141" s="8">
        <f>+Rainfall!K29</f>
        <v>0.01</v>
      </c>
      <c r="I141" s="8">
        <f>+Rainfall!L29</f>
        <v>43.6</v>
      </c>
      <c r="J141" s="8">
        <f>+Rainfall!M29</f>
        <v>93.9</v>
      </c>
      <c r="K141" s="8">
        <f>+Rainfall!N29</f>
        <v>24.9</v>
      </c>
      <c r="L141" s="8">
        <f>+Rainfall!O29</f>
        <v>0</v>
      </c>
      <c r="M141" s="8">
        <f>+Rainfall!P29</f>
        <v>0</v>
      </c>
      <c r="N141" s="8">
        <f>+Rainfall!Q29</f>
        <v>0</v>
      </c>
      <c r="O141" s="8">
        <f>+Rainfall!R29</f>
        <v>0</v>
      </c>
      <c r="P141" s="8">
        <f>+Rainfall!S29</f>
        <v>0</v>
      </c>
      <c r="Q141" s="8">
        <f>+Rainfall!T29</f>
        <v>0</v>
      </c>
      <c r="R141" s="8">
        <f>+Rainfall!U29</f>
        <v>0</v>
      </c>
      <c r="S141" s="8">
        <f>+Rainfall!V29</f>
        <v>0</v>
      </c>
      <c r="T141" s="8">
        <f>+Rainfall!W29</f>
        <v>1.3</v>
      </c>
      <c r="U141" s="8">
        <f>+Rainfall!X29</f>
        <v>0</v>
      </c>
      <c r="V141" s="8">
        <f>+Rainfall!Y29</f>
        <v>0</v>
      </c>
      <c r="W141" s="8">
        <f>+Rainfall!Z29</f>
        <v>15.5</v>
      </c>
      <c r="X141" s="8">
        <f>+Rainfall!AA29</f>
        <v>0.8</v>
      </c>
      <c r="Y141" s="8">
        <f>+Rainfall!AB29</f>
        <v>0</v>
      </c>
      <c r="Z141" s="8">
        <f>+Rainfall!AC29</f>
        <v>0</v>
      </c>
      <c r="AA141" s="8">
        <f>+Rainfall!AD29</f>
        <v>0</v>
      </c>
      <c r="AB141" s="8">
        <f>+Rainfall!AE29</f>
        <v>0</v>
      </c>
      <c r="AC141" s="8">
        <f>+Rainfall!AF29</f>
        <v>0</v>
      </c>
      <c r="AD141" s="8">
        <f>+Rainfall!AG29</f>
        <v>0</v>
      </c>
      <c r="AE141" s="8">
        <f>+Rainfall!AH29</f>
        <v>0</v>
      </c>
    </row>
    <row r="142" spans="1:3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20" t="s">
        <v>33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9" t="s">
        <v>1</v>
      </c>
      <c r="B144" s="1">
        <f>+Tmax!E31</f>
        <v>32</v>
      </c>
      <c r="C144" s="1">
        <f>+Tmax!F31</f>
        <v>32.5</v>
      </c>
      <c r="D144" s="1">
        <f>+Tmax!G31</f>
        <v>32</v>
      </c>
      <c r="E144" s="1">
        <f>+Tmax!H31</f>
        <v>31.6</v>
      </c>
      <c r="F144" s="1">
        <f>+Tmax!I31</f>
        <v>33</v>
      </c>
      <c r="G144" s="1">
        <f>+Tmax!J31</f>
        <v>33</v>
      </c>
      <c r="H144" s="1">
        <f>+Tmax!K31</f>
        <v>31.7</v>
      </c>
      <c r="I144" s="1">
        <f>+Tmax!L31</f>
        <v>27.2</v>
      </c>
      <c r="J144" s="1">
        <f>+Tmax!M31</f>
        <v>31.6</v>
      </c>
      <c r="K144" s="1">
        <f>+Tmax!N31</f>
        <v>29.9</v>
      </c>
      <c r="L144" s="1">
        <f>+Tmax!O31</f>
        <v>32.4</v>
      </c>
      <c r="M144" s="1">
        <f>+Tmax!P31</f>
        <v>32.200000000000003</v>
      </c>
      <c r="N144" s="1">
        <f>+Tmax!Q31</f>
        <v>31.7</v>
      </c>
      <c r="O144" s="1">
        <f>+Tmax!R31</f>
        <v>32.1</v>
      </c>
      <c r="P144" s="1">
        <f>+Tmax!S31</f>
        <v>30.3</v>
      </c>
      <c r="Q144" s="1">
        <f>+Tmax!T31</f>
        <v>30.4</v>
      </c>
      <c r="R144" s="1">
        <f>+Tmax!U31</f>
        <v>32</v>
      </c>
      <c r="S144" s="1">
        <f>+Tmax!V31</f>
        <v>33.200000000000003</v>
      </c>
      <c r="T144" s="1">
        <f>+Tmax!W31</f>
        <v>34.200000000000003</v>
      </c>
      <c r="U144" s="1">
        <f>+Tmax!X31</f>
        <v>28</v>
      </c>
      <c r="V144" s="1">
        <f>+Tmax!Y31</f>
        <v>27</v>
      </c>
      <c r="W144" s="1">
        <f>+Tmax!Z31</f>
        <v>32.200000000000003</v>
      </c>
      <c r="X144" s="1">
        <f>+Tmax!AA31</f>
        <v>32.200000000000003</v>
      </c>
      <c r="Y144" s="1">
        <f>+Tmax!AB31</f>
        <v>33.700000000000003</v>
      </c>
      <c r="Z144" s="1">
        <f>+Tmax!AC31</f>
        <v>32.5</v>
      </c>
      <c r="AA144" s="1">
        <f>+Tmax!AD31</f>
        <v>32.1</v>
      </c>
      <c r="AB144" s="1">
        <f>+Tmax!AE31</f>
        <v>32.200000000000003</v>
      </c>
      <c r="AC144" s="1">
        <f>+Tmax!AF31</f>
        <v>29.3</v>
      </c>
      <c r="AD144" s="1">
        <f>+Tmax!AG31</f>
        <v>30.8</v>
      </c>
      <c r="AE144" s="1">
        <f>+Tmax!AH31</f>
        <v>31.4</v>
      </c>
    </row>
    <row r="145" spans="1:31" x14ac:dyDescent="0.25">
      <c r="A145" s="19" t="s">
        <v>2</v>
      </c>
      <c r="B145" s="1">
        <f>+Tmin!E31</f>
        <v>22.6</v>
      </c>
      <c r="C145" s="1">
        <f>+Tmin!F31</f>
        <v>22.3</v>
      </c>
      <c r="D145" s="1">
        <f>+Tmin!G31</f>
        <v>23.5</v>
      </c>
      <c r="E145" s="1">
        <f>+Tmin!H31</f>
        <v>23.6</v>
      </c>
      <c r="F145" s="1">
        <f>+Tmin!I31</f>
        <v>24.1</v>
      </c>
      <c r="G145" s="1">
        <f>+Tmin!J31</f>
        <v>24.5</v>
      </c>
      <c r="H145" s="1">
        <f>+Tmin!K31</f>
        <v>24.8</v>
      </c>
      <c r="I145" s="1">
        <f>+Tmin!L31</f>
        <v>22.8</v>
      </c>
      <c r="J145" s="1">
        <f>+Tmin!M31</f>
        <v>23.8</v>
      </c>
      <c r="K145" s="1">
        <f>+Tmin!N31</f>
        <v>24.1</v>
      </c>
      <c r="L145" s="1">
        <f>+Tmin!O31</f>
        <v>23.5</v>
      </c>
      <c r="M145" s="1">
        <f>+Tmin!P31</f>
        <v>24</v>
      </c>
      <c r="N145" s="1">
        <f>+Tmin!Q31</f>
        <v>23.2</v>
      </c>
      <c r="O145" s="1">
        <f>+Tmin!R31</f>
        <v>23.5</v>
      </c>
      <c r="P145" s="1">
        <f>+Tmin!S31</f>
        <v>24</v>
      </c>
      <c r="Q145" s="1">
        <f>+Tmin!T31</f>
        <v>24.3</v>
      </c>
      <c r="R145" s="1">
        <f>+Tmin!U31</f>
        <v>24.6</v>
      </c>
      <c r="S145" s="1">
        <f>+Tmin!V31</f>
        <v>23.7</v>
      </c>
      <c r="T145" s="1">
        <f>+Tmin!W31</f>
        <v>23.1</v>
      </c>
      <c r="U145" s="1">
        <f>+Tmin!X31</f>
        <v>23.3</v>
      </c>
      <c r="V145" s="1">
        <f>+Tmin!Y31</f>
        <v>23.5</v>
      </c>
      <c r="W145" s="1">
        <f>+Tmin!Z31</f>
        <v>22.2</v>
      </c>
      <c r="X145" s="1">
        <f>+Tmin!AA31</f>
        <v>22.5</v>
      </c>
      <c r="Y145" s="1">
        <f>+Tmin!AB31</f>
        <v>23.3</v>
      </c>
      <c r="Z145" s="1">
        <f>+Tmin!AC31</f>
        <v>23.5</v>
      </c>
      <c r="AA145" s="1">
        <f>+Tmin!AD31</f>
        <v>21.6</v>
      </c>
      <c r="AB145" s="1">
        <f>+Tmin!AE31</f>
        <v>22.6</v>
      </c>
      <c r="AC145" s="1">
        <f>+Tmin!AF31</f>
        <v>24.3</v>
      </c>
      <c r="AD145" s="1">
        <f>+Tmin!AG31</f>
        <v>23.9</v>
      </c>
      <c r="AE145" s="1">
        <f>+Tmin!AH31</f>
        <v>23.9</v>
      </c>
    </row>
    <row r="146" spans="1:31" x14ac:dyDescent="0.25">
      <c r="A146" s="19" t="s">
        <v>3</v>
      </c>
      <c r="B146" s="1">
        <f>+Rainfall!E31</f>
        <v>0</v>
      </c>
      <c r="C146" s="1">
        <f>+Rainfall!F31</f>
        <v>0</v>
      </c>
      <c r="D146" s="1">
        <f>+Rainfall!G31</f>
        <v>4.0999999999999996</v>
      </c>
      <c r="E146" s="1">
        <f>+Rainfall!H31</f>
        <v>0</v>
      </c>
      <c r="F146" s="1">
        <f>+Rainfall!I31</f>
        <v>2.7</v>
      </c>
      <c r="G146" s="1">
        <f>+Rainfall!J31</f>
        <v>2</v>
      </c>
      <c r="H146" s="1">
        <f>+Rainfall!K31</f>
        <v>28.5</v>
      </c>
      <c r="I146" s="1">
        <f>+Rainfall!L31</f>
        <v>11.7</v>
      </c>
      <c r="J146" s="1">
        <f>+Rainfall!M31</f>
        <v>3.7</v>
      </c>
      <c r="K146" s="1">
        <f>+Rainfall!N31</f>
        <v>0.02</v>
      </c>
      <c r="L146" s="1">
        <f>+Rainfall!O31</f>
        <v>0.2</v>
      </c>
      <c r="M146" s="1">
        <f>+Rainfall!P31</f>
        <v>0</v>
      </c>
      <c r="N146" s="1">
        <f>+Rainfall!Q31</f>
        <v>6.2</v>
      </c>
      <c r="O146" s="1">
        <f>+Rainfall!R31</f>
        <v>0</v>
      </c>
      <c r="P146" s="1">
        <f>+Rainfall!S31</f>
        <v>0.01</v>
      </c>
      <c r="Q146" s="1">
        <f>+Rainfall!T31</f>
        <v>0.3</v>
      </c>
      <c r="R146" s="1">
        <f>+Rainfall!U31</f>
        <v>0</v>
      </c>
      <c r="S146" s="1">
        <f>+Rainfall!V31</f>
        <v>0.01</v>
      </c>
      <c r="T146" s="1">
        <f>+Rainfall!W31</f>
        <v>0.01</v>
      </c>
      <c r="U146" s="1">
        <f>+Rainfall!X31</f>
        <v>45.9</v>
      </c>
      <c r="V146" s="1">
        <f>+Rainfall!Y31</f>
        <v>8.6</v>
      </c>
      <c r="W146" s="1">
        <f>+Rainfall!Z31</f>
        <v>0</v>
      </c>
      <c r="X146" s="1">
        <f>+Rainfall!AA31</f>
        <v>0</v>
      </c>
      <c r="Y146" s="1">
        <f>+Rainfall!AB31</f>
        <v>0</v>
      </c>
      <c r="Z146" s="1">
        <f>+Rainfall!AC31</f>
        <v>0</v>
      </c>
      <c r="AA146" s="1">
        <f>+Rainfall!AD31</f>
        <v>0</v>
      </c>
      <c r="AB146" s="1">
        <f>+Rainfall!AE31</f>
        <v>6.1</v>
      </c>
      <c r="AC146" s="1">
        <f>+Rainfall!AF31</f>
        <v>43.6</v>
      </c>
      <c r="AD146" s="1">
        <f>+Rainfall!AG31</f>
        <v>0</v>
      </c>
      <c r="AE146" s="1">
        <f>+Rainfall!AH31</f>
        <v>0.01</v>
      </c>
    </row>
    <row r="147" spans="1:3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20" t="s">
        <v>34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9" t="s">
        <v>1</v>
      </c>
      <c r="B149" s="8">
        <f>+Tmax!E32</f>
        <v>31.5</v>
      </c>
      <c r="C149" s="8">
        <f>+Tmax!F32</f>
        <v>32.200000000000003</v>
      </c>
      <c r="D149" s="8">
        <f>+Tmax!G32</f>
        <v>31.5</v>
      </c>
      <c r="E149" s="8">
        <f>+Tmax!H32</f>
        <v>32</v>
      </c>
      <c r="F149" s="8">
        <f>+Tmax!I32</f>
        <v>32</v>
      </c>
      <c r="G149" s="8">
        <f>+Tmax!J32</f>
        <v>32</v>
      </c>
      <c r="H149" s="8">
        <f>+Tmax!K32</f>
        <v>31</v>
      </c>
      <c r="I149" s="8">
        <f>+Tmax!L32</f>
        <v>26</v>
      </c>
      <c r="J149" s="8">
        <f>+Tmax!M32</f>
        <v>30</v>
      </c>
      <c r="K149" s="8">
        <f>+Tmax!N32</f>
        <v>30</v>
      </c>
      <c r="L149" s="8">
        <f>+Tmax!O32</f>
        <v>31.2</v>
      </c>
      <c r="M149" s="8">
        <f>+Tmax!P32</f>
        <v>32</v>
      </c>
      <c r="N149" s="8">
        <f>+Tmax!Q32</f>
        <v>31.8</v>
      </c>
      <c r="O149" s="8">
        <f>+Tmax!R32</f>
        <v>32</v>
      </c>
      <c r="P149" s="8">
        <f>+Tmax!S32</f>
        <v>31.1</v>
      </c>
      <c r="Q149" s="8">
        <f>+Tmax!T32</f>
        <v>30</v>
      </c>
      <c r="R149" s="8">
        <f>+Tmax!U32</f>
        <v>32.200000000000003</v>
      </c>
      <c r="S149" s="8">
        <f>+Tmax!V32</f>
        <v>33.5</v>
      </c>
      <c r="T149" s="8">
        <f>+Tmax!W32</f>
        <v>33</v>
      </c>
      <c r="U149" s="8">
        <f>+Tmax!X32</f>
        <v>26.2</v>
      </c>
      <c r="V149" s="8">
        <f>+Tmax!Y32</f>
        <v>30</v>
      </c>
      <c r="W149" s="8">
        <f>+Tmax!Z32</f>
        <v>31</v>
      </c>
      <c r="X149" s="8">
        <f>+Tmax!AA32</f>
        <v>32.4</v>
      </c>
      <c r="Y149" s="8">
        <f>+Tmax!AB32</f>
        <v>33.5</v>
      </c>
      <c r="Z149" s="8">
        <f>+Tmax!AC32</f>
        <v>33</v>
      </c>
      <c r="AA149" s="8">
        <f>+Tmax!AD32</f>
        <v>33</v>
      </c>
      <c r="AB149" s="8">
        <f>+Tmax!AE32</f>
        <v>30</v>
      </c>
      <c r="AC149" s="8">
        <f>+Tmax!AF32</f>
        <v>31.2</v>
      </c>
      <c r="AD149" s="8">
        <f>+Tmax!AG32</f>
        <v>30.5</v>
      </c>
      <c r="AE149" s="8">
        <f>+Tmax!AH32</f>
        <v>31</v>
      </c>
    </row>
    <row r="150" spans="1:31" x14ac:dyDescent="0.25">
      <c r="A150" s="19" t="s">
        <v>2</v>
      </c>
      <c r="B150" s="8">
        <f>+Tmin!E32</f>
        <v>22.6</v>
      </c>
      <c r="C150" s="8">
        <f>+Tmin!F32</f>
        <v>23.3</v>
      </c>
      <c r="D150" s="8">
        <f>+Tmin!G32</f>
        <v>24.7</v>
      </c>
      <c r="E150" s="8">
        <f>+Tmin!H32</f>
        <v>23.4</v>
      </c>
      <c r="F150" s="8">
        <f>+Tmin!I32</f>
        <v>24.5</v>
      </c>
      <c r="G150" s="8">
        <f>+Tmin!J32</f>
        <v>24.4</v>
      </c>
      <c r="H150" s="8">
        <f>+Tmin!K32</f>
        <v>24.4</v>
      </c>
      <c r="I150" s="8">
        <f>+Tmin!L32</f>
        <v>24</v>
      </c>
      <c r="J150" s="8">
        <f>+Tmin!M32</f>
        <v>24.2</v>
      </c>
      <c r="K150" s="8">
        <f>+Tmin!N32</f>
        <v>23.7</v>
      </c>
      <c r="L150" s="8">
        <f>+Tmin!O32</f>
        <v>24.3</v>
      </c>
      <c r="M150" s="8">
        <f>+Tmin!P32</f>
        <v>24</v>
      </c>
      <c r="N150" s="8">
        <f>+Tmin!Q32</f>
        <v>23.8</v>
      </c>
      <c r="O150" s="8">
        <f>+Tmin!R32</f>
        <v>24.4</v>
      </c>
      <c r="P150" s="8">
        <f>+Tmin!S32</f>
        <v>25</v>
      </c>
      <c r="Q150" s="8">
        <f>+Tmin!T32</f>
        <v>24.7</v>
      </c>
      <c r="R150" s="8">
        <f>+Tmin!U32</f>
        <v>24.5</v>
      </c>
      <c r="S150" s="8">
        <f>+Tmin!V32</f>
        <v>23.5</v>
      </c>
      <c r="T150" s="8">
        <f>+Tmin!W32</f>
        <v>23</v>
      </c>
      <c r="U150" s="8">
        <f>+Tmin!X32</f>
        <v>23.8</v>
      </c>
      <c r="V150" s="8">
        <f>+Tmin!Y32</f>
        <v>24</v>
      </c>
      <c r="W150" s="8">
        <f>+Tmin!Z32</f>
        <v>23.2</v>
      </c>
      <c r="X150" s="8">
        <f>+Tmin!AA32</f>
        <v>23</v>
      </c>
      <c r="Y150" s="8">
        <f>+Tmin!AB32</f>
        <v>23.4</v>
      </c>
      <c r="Z150" s="8">
        <f>+Tmin!AC32</f>
        <v>23.5</v>
      </c>
      <c r="AA150" s="8">
        <f>+Tmin!AD32</f>
        <v>22</v>
      </c>
      <c r="AB150" s="8">
        <f>+Tmin!AE32</f>
        <v>24.7</v>
      </c>
      <c r="AC150" s="8">
        <f>+Tmin!AF32</f>
        <v>23.5</v>
      </c>
      <c r="AD150" s="8">
        <f>+Tmin!AG32</f>
        <v>23.9</v>
      </c>
      <c r="AE150" s="8">
        <f>+Tmin!AH32</f>
        <v>24.2</v>
      </c>
    </row>
    <row r="151" spans="1:31" x14ac:dyDescent="0.25">
      <c r="A151" s="19" t="s">
        <v>3</v>
      </c>
      <c r="B151" s="8">
        <f>+Rainfall!E32</f>
        <v>0.1</v>
      </c>
      <c r="C151" s="8">
        <f>+Rainfall!F32</f>
        <v>0</v>
      </c>
      <c r="D151" s="8">
        <f>+Rainfall!G32</f>
        <v>42.5</v>
      </c>
      <c r="E151" s="8">
        <f>+Rainfall!H32</f>
        <v>18.7</v>
      </c>
      <c r="F151" s="8">
        <f>+Rainfall!I32</f>
        <v>1.4</v>
      </c>
      <c r="G151" s="8">
        <f>+Rainfall!J32</f>
        <v>0.01</v>
      </c>
      <c r="H151" s="8">
        <f>+Rainfall!K32</f>
        <v>42.1</v>
      </c>
      <c r="I151" s="8">
        <f>+Rainfall!L32</f>
        <v>31.2</v>
      </c>
      <c r="J151" s="8">
        <f>+Rainfall!M32</f>
        <v>49.7</v>
      </c>
      <c r="K151" s="8">
        <f>+Rainfall!N32</f>
        <v>29.9</v>
      </c>
      <c r="L151" s="8">
        <f>+Rainfall!O32</f>
        <v>1.5</v>
      </c>
      <c r="M151" s="8">
        <f>+Rainfall!P32</f>
        <v>0</v>
      </c>
      <c r="N151" s="8">
        <f>+Rainfall!Q32</f>
        <v>15.2</v>
      </c>
      <c r="O151" s="8">
        <f>+Rainfall!R32</f>
        <v>1.4</v>
      </c>
      <c r="P151" s="8">
        <f>+Rainfall!S32</f>
        <v>30.5</v>
      </c>
      <c r="Q151" s="8">
        <f>+Rainfall!T32</f>
        <v>27.6</v>
      </c>
      <c r="R151" s="8">
        <f>+Rainfall!U32</f>
        <v>31.3</v>
      </c>
      <c r="S151" s="8">
        <f>+Rainfall!V32</f>
        <v>2.7</v>
      </c>
      <c r="T151" s="8">
        <f>+Rainfall!W32</f>
        <v>0</v>
      </c>
      <c r="U151" s="8">
        <f>+Rainfall!X32</f>
        <v>214.9</v>
      </c>
      <c r="V151" s="8">
        <f>+Rainfall!Y32</f>
        <v>38.700000000000003</v>
      </c>
      <c r="W151" s="8">
        <f>+Rainfall!Z32</f>
        <v>0.8</v>
      </c>
      <c r="X151" s="8">
        <f>+Rainfall!AA32</f>
        <v>0</v>
      </c>
      <c r="Y151" s="8">
        <f>+Rainfall!AB32</f>
        <v>0</v>
      </c>
      <c r="Z151" s="8">
        <f>+Rainfall!AC32</f>
        <v>0</v>
      </c>
      <c r="AA151" s="8">
        <f>+Rainfall!AD32</f>
        <v>0.01</v>
      </c>
      <c r="AB151" s="8">
        <f>+Rainfall!AE32</f>
        <v>131</v>
      </c>
      <c r="AC151" s="8">
        <f>+Rainfall!AF32</f>
        <v>27.4</v>
      </c>
      <c r="AD151" s="8">
        <f>+Rainfall!AG32</f>
        <v>18.7</v>
      </c>
      <c r="AE151" s="8">
        <f>+Rainfall!AH32</f>
        <v>17.7</v>
      </c>
    </row>
    <row r="152" spans="1:3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20" t="s">
        <v>35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9" t="s">
        <v>1</v>
      </c>
      <c r="B154" s="1">
        <f>+Tmax!E33</f>
        <v>31.4</v>
      </c>
      <c r="C154" s="1">
        <f>+Tmax!F33</f>
        <v>29.7</v>
      </c>
      <c r="D154" s="1">
        <f>+Tmax!G33</f>
        <v>27.1</v>
      </c>
      <c r="E154" s="1">
        <f>+Tmax!H33</f>
        <v>30.7</v>
      </c>
      <c r="F154" s="1">
        <f>+Tmax!I33</f>
        <v>28</v>
      </c>
      <c r="G154" s="1">
        <f>+Tmax!J33</f>
        <v>30.3</v>
      </c>
      <c r="H154" s="1">
        <f>+Tmax!K33</f>
        <v>28.6</v>
      </c>
      <c r="I154" s="1">
        <f>+Tmax!L33</f>
        <v>30.9</v>
      </c>
      <c r="J154" s="1">
        <f>+Tmax!M33</f>
        <v>31.1</v>
      </c>
      <c r="K154" s="1">
        <f>+Tmax!N33</f>
        <v>31</v>
      </c>
      <c r="L154" s="1">
        <f>+Tmax!O33</f>
        <v>31.1</v>
      </c>
      <c r="M154" s="1">
        <f>+Tmax!P33</f>
        <v>31.6</v>
      </c>
      <c r="N154" s="1">
        <f>+Tmax!Q33</f>
        <v>31.2</v>
      </c>
      <c r="O154" s="1">
        <f>+Tmax!R33</f>
        <v>28.6</v>
      </c>
      <c r="P154" s="1">
        <f>+Tmax!S33</f>
        <v>29.8</v>
      </c>
      <c r="Q154" s="1">
        <f>+Tmax!T33</f>
        <v>31</v>
      </c>
      <c r="R154" s="1">
        <f>+Tmax!U33</f>
        <v>31.1</v>
      </c>
      <c r="S154" s="1">
        <f>+Tmax!V33</f>
        <v>32.6</v>
      </c>
      <c r="T154" s="1">
        <f>+Tmax!W33</f>
        <v>33</v>
      </c>
      <c r="U154" s="1">
        <f>+Tmax!X33</f>
        <v>27.5</v>
      </c>
      <c r="V154" s="1">
        <f>+Tmax!Y33</f>
        <v>30.2</v>
      </c>
      <c r="W154" s="1">
        <f>+Tmax!Z33</f>
        <v>31.6</v>
      </c>
      <c r="X154" s="1">
        <f>+Tmax!AA33</f>
        <v>30.7</v>
      </c>
      <c r="Y154" s="1">
        <f>+Tmax!AB33</f>
        <v>32</v>
      </c>
      <c r="Z154" s="1">
        <f>+Tmax!AC33</f>
        <v>31.9</v>
      </c>
      <c r="AA154" s="1">
        <f>+Tmax!AD33</f>
        <v>31.6</v>
      </c>
      <c r="AB154" s="1">
        <f>+Tmax!AE33</f>
        <v>31.9</v>
      </c>
      <c r="AC154" s="1">
        <f>+Tmax!AF33</f>
        <v>30.3</v>
      </c>
      <c r="AD154" s="1">
        <f>+Tmax!AG33</f>
        <v>31</v>
      </c>
      <c r="AE154" s="1">
        <f>+Tmax!AH33</f>
        <v>31.9</v>
      </c>
    </row>
    <row r="155" spans="1:31" x14ac:dyDescent="0.25">
      <c r="A155" s="19" t="s">
        <v>2</v>
      </c>
      <c r="B155" s="1">
        <f>+Tmin!E33</f>
        <v>27.6</v>
      </c>
      <c r="C155" s="1">
        <f>+Tmin!F33</f>
        <v>27.5</v>
      </c>
      <c r="D155" s="1">
        <f>+Tmin!G33</f>
        <v>23.4</v>
      </c>
      <c r="E155" s="1">
        <f>+Tmin!H33</f>
        <v>23.6</v>
      </c>
      <c r="F155" s="1">
        <f>+Tmin!I33</f>
        <v>23.8</v>
      </c>
      <c r="G155" s="1">
        <f>+Tmin!J33</f>
        <v>24.2</v>
      </c>
      <c r="H155" s="1">
        <f>+Tmin!K33</f>
        <v>24.6</v>
      </c>
      <c r="I155" s="1">
        <f>+Tmin!L33</f>
        <v>24</v>
      </c>
      <c r="J155" s="1">
        <f>+Tmin!M33</f>
        <v>25</v>
      </c>
      <c r="K155" s="1">
        <f>+Tmin!N33</f>
        <v>24.9</v>
      </c>
      <c r="L155" s="1">
        <f>+Tmin!O33</f>
        <v>25.4</v>
      </c>
      <c r="M155" s="1">
        <f>+Tmin!P33</f>
        <v>25.1</v>
      </c>
      <c r="N155" s="1">
        <f>+Tmin!Q33</f>
        <v>25</v>
      </c>
      <c r="O155" s="1">
        <f>+Tmin!R33</f>
        <v>24.5</v>
      </c>
      <c r="P155" s="1">
        <f>+Tmin!S33</f>
        <v>24.2</v>
      </c>
      <c r="Q155" s="1">
        <f>+Tmin!T33</f>
        <v>24.8</v>
      </c>
      <c r="R155" s="1">
        <f>+Tmin!U33</f>
        <v>26</v>
      </c>
      <c r="S155" s="1">
        <f>+Tmin!V33</f>
        <v>25</v>
      </c>
      <c r="T155" s="1">
        <f>+Tmin!W33</f>
        <v>25.4</v>
      </c>
      <c r="U155" s="1">
        <f>+Tmin!X33</f>
        <v>24.4</v>
      </c>
      <c r="V155" s="1">
        <f>+Tmin!Y33</f>
        <v>24.8</v>
      </c>
      <c r="W155" s="1">
        <f>+Tmin!Z33</f>
        <v>27.2</v>
      </c>
      <c r="X155" s="1">
        <f>+Tmin!AA33</f>
        <v>24.6</v>
      </c>
      <c r="Y155" s="1">
        <f>+Tmin!AB33</f>
        <v>24.3</v>
      </c>
      <c r="Z155" s="1">
        <f>+Tmin!AC33</f>
        <v>25.8</v>
      </c>
      <c r="AA155" s="1">
        <f>+Tmin!AD33</f>
        <v>25.2</v>
      </c>
      <c r="AB155" s="1">
        <f>+Tmin!AE33</f>
        <v>24.7</v>
      </c>
      <c r="AC155" s="1">
        <f>+Tmin!AF33</f>
        <v>24.8</v>
      </c>
      <c r="AD155" s="1">
        <f>+Tmin!AG33</f>
        <v>23.9</v>
      </c>
      <c r="AE155" s="1">
        <f>+Tmin!AH33</f>
        <v>26.9</v>
      </c>
    </row>
    <row r="156" spans="1:31" x14ac:dyDescent="0.25">
      <c r="A156" s="19" t="s">
        <v>3</v>
      </c>
      <c r="B156" s="1">
        <f>+Rainfall!E33</f>
        <v>0.03</v>
      </c>
      <c r="C156" s="1">
        <f>+Rainfall!F33</f>
        <v>33.6</v>
      </c>
      <c r="D156" s="1">
        <f>+Rainfall!G33</f>
        <v>112.9</v>
      </c>
      <c r="E156" s="1">
        <f>+Rainfall!H33</f>
        <v>30.4</v>
      </c>
      <c r="F156" s="1">
        <f>+Rainfall!I33</f>
        <v>35.200000000000003</v>
      </c>
      <c r="G156" s="1">
        <f>+Rainfall!J33</f>
        <v>0</v>
      </c>
      <c r="H156" s="1">
        <f>+Rainfall!K33</f>
        <v>19</v>
      </c>
      <c r="I156" s="1">
        <f>+Rainfall!L33</f>
        <v>3.2</v>
      </c>
      <c r="J156" s="1">
        <f>+Rainfall!M33</f>
        <v>0.02</v>
      </c>
      <c r="K156" s="1">
        <f>+Rainfall!N33</f>
        <v>0</v>
      </c>
      <c r="L156" s="1">
        <f>+Rainfall!O33</f>
        <v>0</v>
      </c>
      <c r="M156" s="1">
        <f>+Rainfall!P33</f>
        <v>6.5</v>
      </c>
      <c r="N156" s="1">
        <f>+Rainfall!Q33</f>
        <v>8</v>
      </c>
      <c r="O156" s="1">
        <f>+Rainfall!R33</f>
        <v>3</v>
      </c>
      <c r="P156" s="1">
        <f>+Rainfall!S33</f>
        <v>10.5</v>
      </c>
      <c r="Q156" s="1">
        <f>+Rainfall!T33</f>
        <v>2.5</v>
      </c>
      <c r="R156" s="1">
        <f>+Rainfall!U33</f>
        <v>36.799999999999997</v>
      </c>
      <c r="S156" s="1">
        <f>+Rainfall!V33</f>
        <v>0.1</v>
      </c>
      <c r="T156" s="1">
        <f>+Rainfall!W33</f>
        <v>24.2</v>
      </c>
      <c r="U156" s="1">
        <f>+Rainfall!X33</f>
        <v>9.9</v>
      </c>
      <c r="V156" s="1">
        <f>+Rainfall!Y33</f>
        <v>1.2</v>
      </c>
      <c r="W156" s="1">
        <f>+Rainfall!Z33</f>
        <v>0</v>
      </c>
      <c r="X156" s="1">
        <f>+Rainfall!AA33</f>
        <v>0</v>
      </c>
      <c r="Y156" s="1">
        <f>+Rainfall!AB33</f>
        <v>0</v>
      </c>
      <c r="Z156" s="1">
        <f>+Rainfall!AC33</f>
        <v>0</v>
      </c>
      <c r="AA156" s="1">
        <f>+Rainfall!AD33</f>
        <v>0.02</v>
      </c>
      <c r="AB156" s="1">
        <f>+Rainfall!AE33</f>
        <v>7.6</v>
      </c>
      <c r="AC156" s="1">
        <f>+Rainfall!AF33</f>
        <v>34.700000000000003</v>
      </c>
      <c r="AD156" s="1">
        <f>+Rainfall!AG33</f>
        <v>3.6</v>
      </c>
      <c r="AE156" s="1">
        <f>+Rainfall!AH33</f>
        <v>0.2</v>
      </c>
    </row>
    <row r="157" spans="1:3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20" t="s">
        <v>36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9" t="s">
        <v>1</v>
      </c>
      <c r="B159" s="8">
        <f>+Tmax!E34</f>
        <v>31.8</v>
      </c>
      <c r="C159" s="8">
        <f>+Tmax!F34</f>
        <v>29.3</v>
      </c>
      <c r="D159" s="8">
        <f>+Tmax!G34</f>
        <v>28</v>
      </c>
      <c r="E159" s="8">
        <f>+Tmax!H34</f>
        <v>32.1</v>
      </c>
      <c r="F159" s="8">
        <f>+Tmax!I34</f>
        <v>27.5</v>
      </c>
      <c r="G159" s="8">
        <f>+Tmax!J34</f>
        <v>31.8</v>
      </c>
      <c r="H159" s="8">
        <f>+Tmax!K34</f>
        <v>28.8</v>
      </c>
      <c r="I159" s="8">
        <f>+Tmax!L34</f>
        <v>32.700000000000003</v>
      </c>
      <c r="J159" s="8">
        <f>+Tmax!M34</f>
        <v>32.4</v>
      </c>
      <c r="K159" s="8">
        <f>+Tmax!N34</f>
        <v>32.200000000000003</v>
      </c>
      <c r="L159" s="8">
        <f>+Tmax!O34</f>
        <v>32.299999999999997</v>
      </c>
      <c r="M159" s="8">
        <f>+Tmax!P34</f>
        <v>32.9</v>
      </c>
      <c r="N159" s="8">
        <f>+Tmax!Q34</f>
        <v>33.299999999999997</v>
      </c>
      <c r="O159" s="8">
        <f>+Tmax!R34</f>
        <v>31.4</v>
      </c>
      <c r="P159" s="8">
        <f>+Tmax!S34</f>
        <v>31.4</v>
      </c>
      <c r="Q159" s="8">
        <f>+Tmax!T34</f>
        <v>33.4</v>
      </c>
      <c r="R159" s="8">
        <f>+Tmax!U34</f>
        <v>32.799999999999997</v>
      </c>
      <c r="S159" s="8">
        <f>+Tmax!V34</f>
        <v>32.4</v>
      </c>
      <c r="T159" s="8">
        <f>+Tmax!W34</f>
        <v>33.299999999999997</v>
      </c>
      <c r="U159" s="8">
        <f>+Tmax!X34</f>
        <v>28.6</v>
      </c>
      <c r="V159" s="8">
        <f>+Tmax!Y34</f>
        <v>31.6</v>
      </c>
      <c r="W159" s="8">
        <f>+Tmax!Z34</f>
        <v>33.4</v>
      </c>
      <c r="X159" s="8">
        <f>+Tmax!AA34</f>
        <v>32.9</v>
      </c>
      <c r="Y159" s="8">
        <f>+Tmax!AB34</f>
        <v>33.5</v>
      </c>
      <c r="Z159" s="8">
        <f>+Tmax!AC34</f>
        <v>32.799999999999997</v>
      </c>
      <c r="AA159" s="8">
        <f>+Tmax!AD34</f>
        <v>32.700000000000003</v>
      </c>
      <c r="AB159" s="8">
        <f>+Tmax!AE34</f>
        <v>33.1</v>
      </c>
      <c r="AC159" s="8">
        <f>+Tmax!AF34</f>
        <v>31.7</v>
      </c>
      <c r="AD159" s="8">
        <f>+Tmax!AG34</f>
        <v>31.3</v>
      </c>
      <c r="AE159" s="8">
        <f>+Tmax!AH34</f>
        <v>32.799999999999997</v>
      </c>
    </row>
    <row r="160" spans="1:31" x14ac:dyDescent="0.25">
      <c r="A160" s="19" t="s">
        <v>2</v>
      </c>
      <c r="B160" s="8">
        <f>+Tmin!E34</f>
        <v>23.6</v>
      </c>
      <c r="C160" s="8">
        <f>+Tmin!F34</f>
        <v>23.8</v>
      </c>
      <c r="D160" s="8">
        <f>+Tmin!G34</f>
        <v>23.6</v>
      </c>
      <c r="E160" s="8">
        <f>+Tmin!H34</f>
        <v>23.1</v>
      </c>
      <c r="F160" s="8">
        <f>+Tmin!I34</f>
        <v>23.9</v>
      </c>
      <c r="G160" s="8">
        <f>+Tmin!J34</f>
        <v>23.1</v>
      </c>
      <c r="H160" s="8">
        <f>+Tmin!K34</f>
        <v>22.5</v>
      </c>
      <c r="I160" s="8">
        <f>+Tmin!L34</f>
        <v>23.3</v>
      </c>
      <c r="J160" s="8">
        <f>+Tmin!M34</f>
        <v>23.5</v>
      </c>
      <c r="K160" s="8">
        <f>+Tmin!N34</f>
        <v>23.3</v>
      </c>
      <c r="L160" s="8">
        <f>+Tmin!O34</f>
        <v>23.3</v>
      </c>
      <c r="M160" s="8">
        <f>+Tmin!P34</f>
        <v>24</v>
      </c>
      <c r="N160" s="8">
        <f>+Tmin!Q34</f>
        <v>23.9</v>
      </c>
      <c r="O160" s="8">
        <f>+Tmin!R34</f>
        <v>24</v>
      </c>
      <c r="P160" s="8">
        <f>+Tmin!S34</f>
        <v>22.8</v>
      </c>
      <c r="Q160" s="8">
        <f>+Tmin!T34</f>
        <v>23.5</v>
      </c>
      <c r="R160" s="8">
        <f>+Tmin!U34</f>
        <v>24.3</v>
      </c>
      <c r="S160" s="8">
        <f>+Tmin!V34</f>
        <v>24.5</v>
      </c>
      <c r="T160" s="8">
        <f>+Tmin!W34</f>
        <v>23.1</v>
      </c>
      <c r="U160" s="8">
        <f>+Tmin!X34</f>
        <v>23</v>
      </c>
      <c r="V160" s="8">
        <f>+Tmin!Y34</f>
        <v>22.7</v>
      </c>
      <c r="W160" s="8">
        <f>+Tmin!Z34</f>
        <v>22.7</v>
      </c>
      <c r="X160" s="8">
        <f>+Tmin!AA34</f>
        <v>21.4</v>
      </c>
      <c r="Y160" s="8">
        <f>+Tmin!AB34</f>
        <v>21.5</v>
      </c>
      <c r="Z160" s="8">
        <f>+Tmin!AC34</f>
        <v>22.5</v>
      </c>
      <c r="AA160" s="8">
        <f>+Tmin!AD34</f>
        <v>23</v>
      </c>
      <c r="AB160" s="8">
        <f>+Tmin!AE34</f>
        <v>23.3</v>
      </c>
      <c r="AC160" s="8">
        <f>+Tmin!AF34</f>
        <v>23.9</v>
      </c>
      <c r="AD160" s="8">
        <f>+Tmin!AG34</f>
        <v>23.4</v>
      </c>
      <c r="AE160" s="8">
        <f>+Tmin!AH34</f>
        <v>23.2</v>
      </c>
    </row>
    <row r="161" spans="1:31" x14ac:dyDescent="0.25">
      <c r="A161" s="19" t="s">
        <v>3</v>
      </c>
      <c r="B161" s="8">
        <f>Rainfall!E34</f>
        <v>14.6</v>
      </c>
      <c r="C161" s="8">
        <f>+Rainfall!F34</f>
        <v>5.8</v>
      </c>
      <c r="D161" s="8">
        <f>+Rainfall!G34</f>
        <v>3.8</v>
      </c>
      <c r="E161" s="8">
        <f>+Rainfall!H34</f>
        <v>5.6</v>
      </c>
      <c r="F161" s="8">
        <f>+Rainfall!I34</f>
        <v>9</v>
      </c>
      <c r="G161" s="8">
        <f>+Rainfall!J34</f>
        <v>0</v>
      </c>
      <c r="H161" s="8">
        <f>+Rainfall!K34</f>
        <v>6.8</v>
      </c>
      <c r="I161" s="8">
        <f>+Rainfall!L34</f>
        <v>0.01</v>
      </c>
      <c r="J161" s="8">
        <f>+Rainfall!M34</f>
        <v>48.8</v>
      </c>
      <c r="K161" s="8">
        <f>+Rainfall!N34</f>
        <v>2</v>
      </c>
      <c r="L161" s="8">
        <f>+Rainfall!O34</f>
        <v>0</v>
      </c>
      <c r="M161" s="8">
        <f>+Rainfall!P34</f>
        <v>0.4</v>
      </c>
      <c r="N161" s="8">
        <f>+Rainfall!Q34</f>
        <v>0</v>
      </c>
      <c r="O161" s="8">
        <f>+Rainfall!R34</f>
        <v>0.6</v>
      </c>
      <c r="P161" s="8">
        <f>+Rainfall!S34</f>
        <v>1.8</v>
      </c>
      <c r="Q161" s="8">
        <f>+Rainfall!T34</f>
        <v>0.6</v>
      </c>
      <c r="R161" s="8">
        <f>+Rainfall!U34</f>
        <v>8</v>
      </c>
      <c r="S161" s="8">
        <f>+Rainfall!V34</f>
        <v>12.4</v>
      </c>
      <c r="T161" s="8">
        <f>+Rainfall!W34</f>
        <v>0.01</v>
      </c>
      <c r="U161" s="8">
        <f>+Rainfall!X34</f>
        <v>1.8</v>
      </c>
      <c r="V161" s="8">
        <f>+Rainfall!Y34</f>
        <v>1.8</v>
      </c>
      <c r="W161" s="8">
        <f>+Rainfall!Z34</f>
        <v>0</v>
      </c>
      <c r="X161" s="8">
        <f>+Rainfall!AA34</f>
        <v>0</v>
      </c>
      <c r="Y161" s="8">
        <f>+Rainfall!AB34</f>
        <v>0</v>
      </c>
      <c r="Z161" s="8">
        <f>+Rainfall!AC34</f>
        <v>0</v>
      </c>
      <c r="AA161" s="8">
        <f>+Rainfall!AD34</f>
        <v>0</v>
      </c>
      <c r="AB161" s="8">
        <f>+Rainfall!AE34</f>
        <v>0.01</v>
      </c>
      <c r="AC161" s="8">
        <f>+Rainfall!AF34</f>
        <v>0</v>
      </c>
      <c r="AD161" s="8">
        <f>+Rainfall!AG34</f>
        <v>1.2</v>
      </c>
      <c r="AE161" s="8">
        <f>+Rainfall!AH34</f>
        <v>1.8</v>
      </c>
    </row>
    <row r="162" spans="1:3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20" t="s">
        <v>32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9" t="s">
        <v>1</v>
      </c>
      <c r="B164" s="1">
        <f>+Tmax!E35</f>
        <v>33.700000000000003</v>
      </c>
      <c r="C164" s="1">
        <f>+Tmax!F35</f>
        <v>33</v>
      </c>
      <c r="D164" s="1">
        <f>+Tmax!G35</f>
        <v>33.6</v>
      </c>
      <c r="E164" s="1">
        <f>+Tmax!H35</f>
        <v>31.8</v>
      </c>
      <c r="F164" s="1">
        <f>+Tmax!I35</f>
        <v>33.299999999999997</v>
      </c>
      <c r="G164" s="1">
        <f>+Tmax!J35</f>
        <v>33.799999999999997</v>
      </c>
      <c r="H164" s="1">
        <f>+Tmax!K35</f>
        <v>33</v>
      </c>
      <c r="I164" s="1">
        <f>+Tmax!L35</f>
        <v>27.2</v>
      </c>
      <c r="J164" s="1">
        <f>+Tmax!M35</f>
        <v>31.5</v>
      </c>
      <c r="K164" s="1">
        <f>+Tmax!N35</f>
        <v>29.5</v>
      </c>
      <c r="L164" s="1">
        <f>+Tmax!O35</f>
        <v>32.1</v>
      </c>
      <c r="M164" s="1">
        <f>+Tmax!P35</f>
        <v>32.5</v>
      </c>
      <c r="N164" s="1">
        <f>+Tmax!Q35</f>
        <v>32.5</v>
      </c>
      <c r="O164" s="1">
        <f>+Tmax!R35</f>
        <v>32.9</v>
      </c>
      <c r="P164" s="1">
        <f>+Tmax!S35</f>
        <v>32.299999999999997</v>
      </c>
      <c r="Q164" s="1">
        <f>+Tmax!T35</f>
        <v>32.5</v>
      </c>
      <c r="R164" s="1">
        <f>+Tmax!U35</f>
        <v>34.1</v>
      </c>
      <c r="S164" s="1">
        <f>+Tmax!V35</f>
        <v>33.299999999999997</v>
      </c>
      <c r="T164" s="1">
        <f>+Tmax!W35</f>
        <v>33</v>
      </c>
      <c r="U164" s="1">
        <f>+Tmax!X35</f>
        <v>31</v>
      </c>
      <c r="V164" s="1">
        <f>+Tmax!Y35</f>
        <v>30.9</v>
      </c>
      <c r="W164" s="1">
        <f>+Tmax!Z35</f>
        <v>33.5</v>
      </c>
      <c r="X164" s="1">
        <f>+Tmax!AA35</f>
        <v>33</v>
      </c>
      <c r="Y164" s="1">
        <f>+Tmax!AB35</f>
        <v>32.9</v>
      </c>
      <c r="Z164" s="1">
        <f>+Tmax!AC35</f>
        <v>33.700000000000003</v>
      </c>
      <c r="AA164" s="1">
        <f>+Tmax!AD35</f>
        <v>33.5</v>
      </c>
      <c r="AB164" s="1">
        <f>+Tmax!AE35</f>
        <v>31.7</v>
      </c>
      <c r="AC164" s="1">
        <f>+Tmax!AF35</f>
        <v>32</v>
      </c>
      <c r="AD164" s="1">
        <f>+Tmax!AG35</f>
        <v>30.8</v>
      </c>
      <c r="AE164" s="1">
        <f>+Tmax!AH35</f>
        <v>33.1</v>
      </c>
    </row>
    <row r="165" spans="1:31" x14ac:dyDescent="0.25">
      <c r="A165" s="19" t="s">
        <v>2</v>
      </c>
      <c r="B165" s="1">
        <f>+Tmin!E35</f>
        <v>23.6</v>
      </c>
      <c r="C165" s="1">
        <f>+Tmin!F35</f>
        <v>23</v>
      </c>
      <c r="D165" s="1">
        <f>+Tmin!G35</f>
        <v>24.3</v>
      </c>
      <c r="E165" s="1">
        <f>+Tmin!H35</f>
        <v>25.8</v>
      </c>
      <c r="F165" s="1">
        <f>+Tmin!I35</f>
        <v>25</v>
      </c>
      <c r="G165" s="1">
        <f>+Tmin!J35</f>
        <v>23.9</v>
      </c>
      <c r="H165" s="1">
        <f>+Tmin!K35</f>
        <v>25.2</v>
      </c>
      <c r="I165" s="1">
        <f>+Tmin!L35</f>
        <v>24.1</v>
      </c>
      <c r="J165" s="1">
        <f>+Tmin!M35</f>
        <v>23.8</v>
      </c>
      <c r="K165" s="1">
        <f>+Tmin!N35</f>
        <v>24</v>
      </c>
      <c r="L165" s="1">
        <f>+Tmin!O35</f>
        <v>24.9</v>
      </c>
      <c r="M165" s="1">
        <f>+Tmin!P35</f>
        <v>24.1</v>
      </c>
      <c r="N165" s="1">
        <f>+Tmin!Q35</f>
        <v>24.2</v>
      </c>
      <c r="O165" s="1">
        <f>+Tmin!R35</f>
        <v>24.2</v>
      </c>
      <c r="P165" s="1">
        <f>+Tmin!S35</f>
        <v>24.7</v>
      </c>
      <c r="Q165" s="1">
        <f>+Tmin!T35</f>
        <v>24.6</v>
      </c>
      <c r="R165" s="1">
        <f>+Tmin!U35</f>
        <v>24.6</v>
      </c>
      <c r="S165" s="1">
        <f>+Tmin!V35</f>
        <v>25</v>
      </c>
      <c r="T165" s="1">
        <f>+Tmin!W35</f>
        <v>24</v>
      </c>
      <c r="U165" s="1">
        <f>+Tmin!X35</f>
        <v>24.5</v>
      </c>
      <c r="V165" s="1">
        <f>+Tmin!Y35</f>
        <v>23.9</v>
      </c>
      <c r="W165" s="1">
        <f>+Tmin!Z35</f>
        <v>22.5</v>
      </c>
      <c r="X165" s="1">
        <f>+Tmin!AA35</f>
        <v>22.8</v>
      </c>
      <c r="Y165" s="1">
        <f>+Tmin!AB35</f>
        <v>23.2</v>
      </c>
      <c r="Z165" s="1">
        <f>+Tmin!AC35</f>
        <v>24</v>
      </c>
      <c r="AA165" s="1">
        <f>+Tmin!AD35</f>
        <v>21.5</v>
      </c>
      <c r="AB165" s="1">
        <f>+Tmin!AE35</f>
        <v>23.2</v>
      </c>
      <c r="AC165" s="1">
        <f>+Tmin!AF35</f>
        <v>25.9</v>
      </c>
      <c r="AD165" s="1">
        <f>+Tmin!AG35</f>
        <v>24.8</v>
      </c>
      <c r="AE165" s="1">
        <f>+Tmin!AH35</f>
        <v>24.7</v>
      </c>
    </row>
    <row r="166" spans="1:31" x14ac:dyDescent="0.25">
      <c r="A166" s="19" t="s">
        <v>3</v>
      </c>
      <c r="B166" s="1">
        <f>+Rainfall!E35</f>
        <v>0</v>
      </c>
      <c r="C166" s="1">
        <f>+Rainfall!F35</f>
        <v>0</v>
      </c>
      <c r="D166" s="1">
        <f>+Rainfall!G35</f>
        <v>0</v>
      </c>
      <c r="E166" s="1">
        <f>+Rainfall!H35</f>
        <v>2.7</v>
      </c>
      <c r="F166" s="1">
        <f>+Rainfall!I35</f>
        <v>0</v>
      </c>
      <c r="G166" s="1">
        <f>+Rainfall!J35</f>
        <v>0</v>
      </c>
      <c r="H166" s="1">
        <f>+Rainfall!K35</f>
        <v>29.6</v>
      </c>
      <c r="I166" s="1">
        <f>+Rainfall!L35</f>
        <v>81.400000000000006</v>
      </c>
      <c r="J166" s="1">
        <f>+Rainfall!M35</f>
        <v>28.4</v>
      </c>
      <c r="K166" s="1">
        <f>+Rainfall!N35</f>
        <v>0.4</v>
      </c>
      <c r="L166" s="1">
        <f>+Rainfall!O35</f>
        <v>0.6</v>
      </c>
      <c r="M166" s="1">
        <f>+Rainfall!P35</f>
        <v>0</v>
      </c>
      <c r="N166" s="1">
        <f>+Rainfall!Q35</f>
        <v>0</v>
      </c>
      <c r="O166" s="1">
        <f>+Rainfall!R35</f>
        <v>0</v>
      </c>
      <c r="P166" s="1">
        <f>+Rainfall!S35</f>
        <v>0</v>
      </c>
      <c r="Q166" s="1">
        <f>+Rainfall!T35</f>
        <v>0.5</v>
      </c>
      <c r="R166" s="1">
        <f>+Rainfall!U35</f>
        <v>0</v>
      </c>
      <c r="S166" s="1">
        <f>+Rainfall!V35</f>
        <v>1.8</v>
      </c>
      <c r="T166" s="1">
        <f>+Rainfall!W35</f>
        <v>0</v>
      </c>
      <c r="U166" s="1">
        <f>+Rainfall!X35</f>
        <v>44.8</v>
      </c>
      <c r="V166" s="1">
        <f>+Rainfall!Y35</f>
        <v>0.4</v>
      </c>
      <c r="W166" s="1">
        <f>+Rainfall!Z35</f>
        <v>0</v>
      </c>
      <c r="X166" s="1">
        <f>+Rainfall!AA35</f>
        <v>0</v>
      </c>
      <c r="Y166" s="1">
        <f>+Rainfall!AB35</f>
        <v>0</v>
      </c>
      <c r="Z166" s="1">
        <f>+Rainfall!AC35</f>
        <v>0</v>
      </c>
      <c r="AA166" s="1">
        <f>+Rainfall!AD35</f>
        <v>0</v>
      </c>
      <c r="AB166" s="1">
        <f>+Rainfall!AE35</f>
        <v>0</v>
      </c>
      <c r="AC166" s="1">
        <f>+Rainfall!AF35</f>
        <v>6.6</v>
      </c>
      <c r="AD166" s="1">
        <f>+Rainfall!AG35</f>
        <v>0.2</v>
      </c>
      <c r="AE166" s="1">
        <f>+Rainfall!AH35</f>
        <v>0</v>
      </c>
    </row>
    <row r="167" spans="1:3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20" t="s">
        <v>63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9" t="s">
        <v>1</v>
      </c>
      <c r="B169" s="1">
        <f>+Tmax!E36</f>
        <v>33.5</v>
      </c>
      <c r="C169" s="1">
        <f>+Tmax!F36</f>
        <v>33.5</v>
      </c>
      <c r="D169" s="1">
        <f>+Tmax!G36</f>
        <v>32</v>
      </c>
      <c r="E169" s="1">
        <f>+Tmax!H36</f>
        <v>32</v>
      </c>
      <c r="F169" s="1">
        <f>+Tmax!I36</f>
        <v>32</v>
      </c>
      <c r="G169" s="1">
        <f>+Tmax!J36</f>
        <v>30.8</v>
      </c>
      <c r="H169" s="1">
        <f>+Tmax!K36</f>
        <v>31.5</v>
      </c>
      <c r="I169" s="1">
        <f>+Tmax!L36</f>
        <v>30.5</v>
      </c>
      <c r="J169" s="1">
        <f>+Tmax!M36</f>
        <v>33.700000000000003</v>
      </c>
      <c r="K169" s="1">
        <f>+Tmax!N36</f>
        <v>31</v>
      </c>
      <c r="L169" s="1">
        <f>+Tmax!O36</f>
        <v>31.7</v>
      </c>
      <c r="M169" s="1">
        <f>+Tmax!P36</f>
        <v>31.8</v>
      </c>
      <c r="N169" s="1">
        <f>+Tmax!Q36</f>
        <v>31.7</v>
      </c>
      <c r="O169" s="1">
        <f>+Tmax!R36</f>
        <v>32</v>
      </c>
      <c r="P169" s="1">
        <f>+Tmax!S36</f>
        <v>32</v>
      </c>
      <c r="Q169" s="1">
        <f>+Tmax!T36</f>
        <v>32</v>
      </c>
      <c r="R169" s="1">
        <f>+Tmax!U36</f>
        <v>32.1</v>
      </c>
      <c r="S169" s="1">
        <f>+Tmax!V36</f>
        <v>31</v>
      </c>
      <c r="T169" s="1">
        <f>+Tmax!W36</f>
        <v>31.6</v>
      </c>
      <c r="U169" s="1">
        <f>+Tmax!X36</f>
        <v>30</v>
      </c>
      <c r="V169" s="1">
        <f>+Tmax!Y36</f>
        <v>28.5</v>
      </c>
      <c r="W169" s="1">
        <f>+Tmax!Z36</f>
        <v>31.5</v>
      </c>
      <c r="X169" s="1">
        <f>+Tmax!AA36</f>
        <v>32</v>
      </c>
      <c r="Y169" s="1">
        <f>+Tmax!AB36</f>
        <v>31.8</v>
      </c>
      <c r="Z169" s="1">
        <f>+Tmax!AC36</f>
        <v>32</v>
      </c>
      <c r="AA169" s="1">
        <f>+Tmax!AD36</f>
        <v>31.6</v>
      </c>
      <c r="AB169" s="1">
        <f>+Tmax!AE36</f>
        <v>32</v>
      </c>
      <c r="AC169" s="1">
        <f>+Tmax!AF36</f>
        <v>32.6</v>
      </c>
      <c r="AD169" s="1">
        <f>+Tmax!AG36</f>
        <v>32.299999999999997</v>
      </c>
      <c r="AE169" s="1">
        <f>+Tmax!AH36</f>
        <v>32</v>
      </c>
    </row>
    <row r="170" spans="1:31" x14ac:dyDescent="0.25">
      <c r="A170" s="19" t="s">
        <v>2</v>
      </c>
      <c r="B170" s="1">
        <f>+Tmin!E36</f>
        <v>23.2</v>
      </c>
      <c r="C170" s="1">
        <f>+Tmin!F36</f>
        <v>22.3</v>
      </c>
      <c r="D170" s="1">
        <f>+Tmin!G36</f>
        <v>23.5</v>
      </c>
      <c r="E170" s="1">
        <f>+Tmin!H36</f>
        <v>25</v>
      </c>
      <c r="F170" s="1">
        <f>+Tmin!I36</f>
        <v>24.5</v>
      </c>
      <c r="G170" s="1">
        <f>+Tmin!J36</f>
        <v>23.8</v>
      </c>
      <c r="H170" s="1">
        <f>+Tmin!K36</f>
        <v>23.9</v>
      </c>
      <c r="I170" s="1">
        <f>+Tmin!L36</f>
        <v>24.4</v>
      </c>
      <c r="J170" s="1">
        <f>+Tmin!M36</f>
        <v>23.8</v>
      </c>
      <c r="K170" s="1">
        <f>+Tmin!N36</f>
        <v>24.6</v>
      </c>
      <c r="L170" s="1">
        <f>+Tmin!O36</f>
        <v>23.3</v>
      </c>
      <c r="M170" s="1">
        <f>+Tmin!P36</f>
        <v>23.7</v>
      </c>
      <c r="N170" s="1">
        <f>+Tmin!Q36</f>
        <v>23.9</v>
      </c>
      <c r="O170" s="1">
        <f>+Tmin!R36</f>
        <v>23.7</v>
      </c>
      <c r="P170" s="1">
        <f>+Tmin!S36</f>
        <v>24</v>
      </c>
      <c r="Q170" s="1">
        <f>+Tmin!T36</f>
        <v>24.2</v>
      </c>
      <c r="R170" s="1">
        <f>+Tmin!U36</f>
        <v>24.4</v>
      </c>
      <c r="S170" s="1">
        <f>+Tmin!V36</f>
        <v>24.3</v>
      </c>
      <c r="T170" s="1">
        <f>+Tmin!W36</f>
        <v>23.8</v>
      </c>
      <c r="U170" s="1">
        <f>+Tmin!X36</f>
        <v>23.3</v>
      </c>
      <c r="V170" s="1">
        <f>+Tmin!Y36</f>
        <v>23.1</v>
      </c>
      <c r="W170" s="1">
        <f>+Tmin!Z36</f>
        <v>22.3</v>
      </c>
      <c r="X170" s="1">
        <f>+Tmin!AA36</f>
        <v>22.6</v>
      </c>
      <c r="Y170" s="1">
        <f>+Tmin!AB36</f>
        <v>23.2</v>
      </c>
      <c r="Z170" s="1">
        <f>+Tmin!AC36</f>
        <v>25</v>
      </c>
      <c r="AA170" s="1">
        <f>+Tmin!AD36</f>
        <v>23.3</v>
      </c>
      <c r="AB170" s="1">
        <f>+Tmin!AE36</f>
        <v>22.6</v>
      </c>
      <c r="AC170" s="1">
        <f>+Tmin!AF36</f>
        <v>24.8</v>
      </c>
      <c r="AD170" s="1">
        <f>+Tmin!AG36</f>
        <v>24.3</v>
      </c>
      <c r="AE170" s="1">
        <f>+Tmin!AH36</f>
        <v>23.6</v>
      </c>
    </row>
    <row r="171" spans="1:31" x14ac:dyDescent="0.25">
      <c r="A171" s="19" t="s">
        <v>3</v>
      </c>
      <c r="B171" s="1">
        <f>+Rainfall!E36</f>
        <v>0</v>
      </c>
      <c r="C171" s="1">
        <f>+Rainfall!F36</f>
        <v>0</v>
      </c>
      <c r="D171" s="1">
        <f>+Rainfall!G36</f>
        <v>0</v>
      </c>
      <c r="E171" s="1">
        <f>+Rainfall!H36</f>
        <v>22</v>
      </c>
      <c r="F171" s="1">
        <f>+Rainfall!I36</f>
        <v>5</v>
      </c>
      <c r="G171" s="1">
        <f>+Rainfall!J36</f>
        <v>0</v>
      </c>
      <c r="H171" s="1">
        <f>+Rainfall!K36</f>
        <v>0</v>
      </c>
      <c r="I171" s="1">
        <f>+Rainfall!L36</f>
        <v>0.1</v>
      </c>
      <c r="J171" s="1">
        <f>+Rainfall!M36</f>
        <v>3</v>
      </c>
      <c r="K171" s="1">
        <f>+Rainfall!N36</f>
        <v>0</v>
      </c>
      <c r="L171" s="1">
        <f>+Rainfall!O36</f>
        <v>4</v>
      </c>
      <c r="M171" s="1">
        <f>+Rainfall!P36</f>
        <v>0</v>
      </c>
      <c r="N171" s="1">
        <f>+Rainfall!Q36</f>
        <v>20</v>
      </c>
      <c r="O171" s="1">
        <f>+Rainfall!R36</f>
        <v>10.3</v>
      </c>
      <c r="P171" s="1">
        <f>+Rainfall!S36</f>
        <v>0</v>
      </c>
      <c r="Q171" s="1">
        <f>+Rainfall!T36</f>
        <v>2.4</v>
      </c>
      <c r="R171" s="1">
        <f>+Rainfall!U36</f>
        <v>1.8</v>
      </c>
      <c r="S171" s="1">
        <f>+Rainfall!V36</f>
        <v>0</v>
      </c>
      <c r="T171" s="1">
        <f>+Rainfall!W36</f>
        <v>0.01</v>
      </c>
      <c r="U171" s="1">
        <f>+Rainfall!X36</f>
        <v>27.4</v>
      </c>
      <c r="V171" s="1">
        <f>+Rainfall!Y36</f>
        <v>5.4</v>
      </c>
      <c r="W171" s="1">
        <f>+Rainfall!Z36</f>
        <v>14.2</v>
      </c>
      <c r="X171" s="1">
        <f>+Rainfall!AA36</f>
        <v>0</v>
      </c>
      <c r="Y171" s="1">
        <f>+Rainfall!AB36</f>
        <v>0</v>
      </c>
      <c r="Z171" s="1">
        <f>+Rainfall!AC36</f>
        <v>0</v>
      </c>
      <c r="AA171" s="1">
        <f>+Rainfall!AD36</f>
        <v>0</v>
      </c>
      <c r="AB171" s="1">
        <f>+Rainfall!AE36</f>
        <v>0.01</v>
      </c>
      <c r="AC171" s="1">
        <f>+Rainfall!AF36</f>
        <v>0</v>
      </c>
      <c r="AD171" s="1">
        <f>+Rainfall!AG36</f>
        <v>21</v>
      </c>
      <c r="AE171" s="1">
        <f>+Rainfall!AH36</f>
        <v>7.8</v>
      </c>
    </row>
    <row r="172" spans="1:3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20" t="s">
        <v>6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9" t="s">
        <v>1</v>
      </c>
      <c r="B174" s="8">
        <f>+Tmax!E38</f>
        <v>32.6</v>
      </c>
      <c r="C174" s="8">
        <f>+Tmax!F38</f>
        <v>32.799999999999997</v>
      </c>
      <c r="D174" s="8">
        <f>+Tmax!G38</f>
        <v>31.4</v>
      </c>
      <c r="E174" s="8">
        <f>+Tmax!H38</f>
        <v>32.4</v>
      </c>
      <c r="F174" s="8">
        <f>+Tmax!I38</f>
        <v>33.1</v>
      </c>
      <c r="G174" s="8">
        <f>+Tmax!J38</f>
        <v>31.4</v>
      </c>
      <c r="H174" s="8">
        <f>+Tmax!K38</f>
        <v>32</v>
      </c>
      <c r="I174" s="8">
        <f>+Tmax!L38</f>
        <v>30.4</v>
      </c>
      <c r="J174" s="8">
        <f>+Tmax!M38</f>
        <v>32.5</v>
      </c>
      <c r="K174" s="8">
        <f>+Tmax!N38</f>
        <v>32</v>
      </c>
      <c r="L174" s="8">
        <f>+Tmax!O38</f>
        <v>32.200000000000003</v>
      </c>
      <c r="M174" s="8">
        <f>+Tmax!P38</f>
        <v>33.1</v>
      </c>
      <c r="N174" s="8">
        <f>+Tmax!Q38</f>
        <v>32.6</v>
      </c>
      <c r="O174" s="8">
        <f>+Tmax!R38</f>
        <v>32.200000000000003</v>
      </c>
      <c r="P174" s="8">
        <f>+Tmax!S38</f>
        <v>31.7</v>
      </c>
      <c r="Q174" s="8">
        <f>+Tmax!T38</f>
        <v>32.1</v>
      </c>
      <c r="R174" s="8">
        <f>+Tmax!U38</f>
        <v>31.1</v>
      </c>
      <c r="S174" s="8">
        <f>+Tmax!V38</f>
        <v>31.6</v>
      </c>
      <c r="T174" s="8">
        <f>+Tmax!W38</f>
        <v>31.5</v>
      </c>
      <c r="U174" s="8">
        <f>+Tmax!X38</f>
        <v>30.8</v>
      </c>
      <c r="V174" s="8">
        <f>+Tmax!Y38</f>
        <v>30.5</v>
      </c>
      <c r="W174" s="8">
        <f>+Tmax!Z38</f>
        <v>32.6</v>
      </c>
      <c r="X174" s="8">
        <f>+Tmax!AA38</f>
        <v>32.1</v>
      </c>
      <c r="Y174" s="8">
        <f>+Tmax!AB38</f>
        <v>32.1</v>
      </c>
      <c r="Z174" s="8">
        <f>+Tmax!AC38</f>
        <v>32.700000000000003</v>
      </c>
      <c r="AA174" s="8">
        <f>+Tmax!AD38</f>
        <v>32.299999999999997</v>
      </c>
      <c r="AB174" s="8">
        <f>+Tmax!AE38</f>
        <v>32.4</v>
      </c>
      <c r="AC174" s="8">
        <f>+Tmax!AF38</f>
        <v>32.6</v>
      </c>
      <c r="AD174" s="8">
        <f>+Tmax!AG38</f>
        <v>32.4</v>
      </c>
      <c r="AE174" s="8">
        <f>+Tmax!AH38</f>
        <v>32.6</v>
      </c>
    </row>
    <row r="175" spans="1:31" x14ac:dyDescent="0.25">
      <c r="A175" s="19" t="s">
        <v>2</v>
      </c>
      <c r="B175" s="8">
        <f>+Tmin!E38</f>
        <v>24.4</v>
      </c>
      <c r="C175" s="8">
        <f>+Tmin!F38</f>
        <v>22.9</v>
      </c>
      <c r="D175" s="8">
        <f>+Tmin!G38</f>
        <v>24.3</v>
      </c>
      <c r="E175" s="8">
        <f>+Tmin!H38</f>
        <v>24</v>
      </c>
      <c r="F175" s="8">
        <f>+Tmin!I38</f>
        <v>25.3</v>
      </c>
      <c r="G175" s="8">
        <f>+Tmin!J38</f>
        <v>24</v>
      </c>
      <c r="H175" s="8">
        <f>+Tmin!K38</f>
        <v>23.7</v>
      </c>
      <c r="I175" s="8">
        <f>+Tmin!L38</f>
        <v>24.5</v>
      </c>
      <c r="J175" s="8">
        <f>+Tmin!M38</f>
        <v>24.5</v>
      </c>
      <c r="K175" s="8">
        <f>+Tmin!N38</f>
        <v>24.4</v>
      </c>
      <c r="L175" s="8">
        <f>+Tmin!O38</f>
        <v>24.2</v>
      </c>
      <c r="M175" s="8">
        <f>+Tmin!P38</f>
        <v>24</v>
      </c>
      <c r="N175" s="8">
        <f>+Tmin!Q38</f>
        <v>24</v>
      </c>
      <c r="O175" s="8">
        <f>+Tmin!R38</f>
        <v>24.4</v>
      </c>
      <c r="P175" s="8">
        <f>+Tmin!S38</f>
        <v>24.1</v>
      </c>
      <c r="Q175" s="8">
        <f>+Tmin!T38</f>
        <v>25</v>
      </c>
      <c r="R175" s="8">
        <f>+Tmin!U38</f>
        <v>25.2</v>
      </c>
      <c r="S175" s="8">
        <f>+Tmin!V38</f>
        <v>24.9</v>
      </c>
      <c r="T175" s="8">
        <f>+Tmin!W38</f>
        <v>23.2</v>
      </c>
      <c r="U175" s="8">
        <f>+Tmin!X38</f>
        <v>22.8</v>
      </c>
      <c r="V175" s="8">
        <f>+Tmin!Y38</f>
        <v>23.6</v>
      </c>
      <c r="W175" s="8">
        <f>+Tmin!Z38</f>
        <v>22.4</v>
      </c>
      <c r="X175" s="8">
        <f>+Tmin!AA38</f>
        <v>22.2</v>
      </c>
      <c r="Y175" s="8">
        <f>+Tmin!AB38</f>
        <v>23.4</v>
      </c>
      <c r="Z175" s="8">
        <f>+Tmin!AC38</f>
        <v>24.3</v>
      </c>
      <c r="AA175" s="8">
        <f>+Tmin!AD38</f>
        <v>23</v>
      </c>
      <c r="AB175" s="8">
        <f>+Tmin!AE38</f>
        <v>23</v>
      </c>
      <c r="AC175" s="8">
        <f>+Tmin!AF38</f>
        <v>23</v>
      </c>
      <c r="AD175" s="8">
        <f>+Tmin!AG38</f>
        <v>24.7</v>
      </c>
      <c r="AE175" s="8">
        <f>+Tmin!AH38</f>
        <v>23.9</v>
      </c>
    </row>
    <row r="176" spans="1:31" x14ac:dyDescent="0.25">
      <c r="A176" s="19" t="s">
        <v>3</v>
      </c>
      <c r="B176" s="8">
        <f>+Rainfall!E38</f>
        <v>0</v>
      </c>
      <c r="C176" s="8">
        <f>+Rainfall!F38</f>
        <v>5.3</v>
      </c>
      <c r="D176" s="8">
        <f>+Rainfall!G38</f>
        <v>7.2</v>
      </c>
      <c r="E176" s="8">
        <f>+Rainfall!H38</f>
        <v>0.3</v>
      </c>
      <c r="F176" s="8">
        <f>+Rainfall!I38</f>
        <v>9.1999999999999993</v>
      </c>
      <c r="G176" s="8">
        <f>+Rainfall!J38</f>
        <v>1.6</v>
      </c>
      <c r="H176" s="8">
        <f>+Rainfall!K38</f>
        <v>0.4</v>
      </c>
      <c r="I176" s="8">
        <f>+Rainfall!L38</f>
        <v>0.02</v>
      </c>
      <c r="J176" s="8">
        <f>+Rainfall!M38</f>
        <v>43.3</v>
      </c>
      <c r="K176" s="8">
        <f>+Rainfall!N38</f>
        <v>0</v>
      </c>
      <c r="L176" s="8">
        <f>+Rainfall!O38</f>
        <v>0</v>
      </c>
      <c r="M176" s="8">
        <f>+Rainfall!P38</f>
        <v>15.2</v>
      </c>
      <c r="N176" s="8">
        <f>+Rainfall!Q38</f>
        <v>0</v>
      </c>
      <c r="O176" s="8">
        <f>+Rainfall!R38</f>
        <v>1.4</v>
      </c>
      <c r="P176" s="8">
        <f>+Rainfall!S38</f>
        <v>0</v>
      </c>
      <c r="Q176" s="8">
        <f>+Rainfall!T38</f>
        <v>18.8</v>
      </c>
      <c r="R176" s="8">
        <f>+Rainfall!U38</f>
        <v>0</v>
      </c>
      <c r="S176" s="8">
        <f>+Rainfall!V38</f>
        <v>0</v>
      </c>
      <c r="T176" s="8">
        <f>+Rainfall!W38</f>
        <v>0.8</v>
      </c>
      <c r="U176" s="8">
        <f>+Rainfall!X38</f>
        <v>4.8</v>
      </c>
      <c r="V176" s="8">
        <f>+Rainfall!Y38</f>
        <v>2.7</v>
      </c>
      <c r="W176" s="8">
        <f>+Rainfall!Z38</f>
        <v>0</v>
      </c>
      <c r="X176" s="8">
        <f>+Rainfall!AA38</f>
        <v>0.4</v>
      </c>
      <c r="Y176" s="8">
        <f>+Rainfall!AB38</f>
        <v>0</v>
      </c>
      <c r="Z176" s="8">
        <f>+Rainfall!AC38</f>
        <v>0</v>
      </c>
      <c r="AA176" s="8">
        <f>+Rainfall!AD38</f>
        <v>0</v>
      </c>
      <c r="AB176" s="8">
        <f>+Rainfall!AE38</f>
        <v>19.600000000000001</v>
      </c>
      <c r="AC176" s="8">
        <f>+Rainfall!AF38</f>
        <v>0</v>
      </c>
      <c r="AD176" s="8">
        <f>+Rainfall!AG38</f>
        <v>0.4</v>
      </c>
      <c r="AE176" s="8">
        <f>+Rainfall!AH38</f>
        <v>0</v>
      </c>
    </row>
    <row r="177" spans="1:3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20" t="s">
        <v>37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9" t="s">
        <v>1</v>
      </c>
      <c r="B179" s="1">
        <f>+Tmax!E39</f>
        <v>33.5</v>
      </c>
      <c r="C179" s="1">
        <f>+Tmax!F39</f>
        <v>33.6</v>
      </c>
      <c r="D179" s="1">
        <f>+Tmax!G39</f>
        <v>31.8</v>
      </c>
      <c r="E179" s="1">
        <f>+Tmax!H39</f>
        <v>31.8</v>
      </c>
      <c r="F179" s="1">
        <f>+Tmax!I39</f>
        <v>32.1</v>
      </c>
      <c r="G179" s="1">
        <f>+Tmax!J39</f>
        <v>32.4</v>
      </c>
      <c r="H179" s="1">
        <f>+Tmax!K39</f>
        <v>32.4</v>
      </c>
      <c r="I179" s="1">
        <f>+Tmax!L39</f>
        <v>29</v>
      </c>
      <c r="J179" s="1">
        <f>+Tmax!M39</f>
        <v>32.299999999999997</v>
      </c>
      <c r="K179" s="1">
        <f>+Tmax!N39</f>
        <v>32.299999999999997</v>
      </c>
      <c r="L179" s="1">
        <f>+Tmax!O39</f>
        <v>31.5</v>
      </c>
      <c r="M179" s="1">
        <f>+Tmax!P39</f>
        <v>32.4</v>
      </c>
      <c r="N179" s="1">
        <f>+Tmax!Q39</f>
        <v>32.6</v>
      </c>
      <c r="O179" s="1">
        <f>+Tmax!R39</f>
        <v>33.200000000000003</v>
      </c>
      <c r="P179" s="1">
        <f>+Tmax!S39</f>
        <v>30.8</v>
      </c>
      <c r="Q179" s="1">
        <f>+Tmax!T39</f>
        <v>30.5</v>
      </c>
      <c r="R179" s="1">
        <f>+Tmax!U39</f>
        <v>29.4</v>
      </c>
      <c r="S179" s="1">
        <f>+Tmax!V39</f>
        <v>29.8</v>
      </c>
      <c r="T179" s="1">
        <f>+Tmax!W39</f>
        <v>32</v>
      </c>
      <c r="U179" s="1">
        <f>+Tmax!X39</f>
        <v>29.7</v>
      </c>
      <c r="V179" s="1">
        <f>+Tmax!Y39</f>
        <v>29.6</v>
      </c>
      <c r="W179" s="1">
        <f>+Tmax!Z39</f>
        <v>33.4</v>
      </c>
      <c r="X179" s="1">
        <f>+Tmax!AA39</f>
        <v>34.1</v>
      </c>
      <c r="Y179" s="1">
        <f>+Tmax!AB39</f>
        <v>33.4</v>
      </c>
      <c r="Z179" s="1">
        <f>+Tmax!AC39</f>
        <v>34.1</v>
      </c>
      <c r="AA179" s="1">
        <f>+Tmax!AD39</f>
        <v>33.5</v>
      </c>
      <c r="AB179" s="1">
        <f>+Tmax!AE39</f>
        <v>33</v>
      </c>
      <c r="AC179" s="1">
        <f>+Tmax!AF39</f>
        <v>32</v>
      </c>
      <c r="AD179" s="1">
        <f>+Tmax!AG39</f>
        <v>32.299999999999997</v>
      </c>
      <c r="AE179" s="1">
        <f>+Tmax!AH39</f>
        <v>33.200000000000003</v>
      </c>
    </row>
    <row r="180" spans="1:31" x14ac:dyDescent="0.25">
      <c r="A180" s="19" t="s">
        <v>2</v>
      </c>
      <c r="B180" s="1">
        <f>+Tmin!E39</f>
        <v>22.6</v>
      </c>
      <c r="C180" s="1">
        <f>+Tmin!F39</f>
        <v>22.7</v>
      </c>
      <c r="D180" s="1">
        <f>+Tmin!G39</f>
        <v>23</v>
      </c>
      <c r="E180" s="1">
        <f>+Tmin!H39</f>
        <v>23.1</v>
      </c>
      <c r="F180" s="1">
        <f>+Tmin!I39</f>
        <v>24.5</v>
      </c>
      <c r="G180" s="1">
        <f>+Tmin!J39</f>
        <v>23.9</v>
      </c>
      <c r="H180" s="1">
        <f>+Tmin!K39</f>
        <v>23.4</v>
      </c>
      <c r="I180" s="1">
        <f>+Tmin!L39</f>
        <v>23</v>
      </c>
      <c r="J180" s="1">
        <f>+Tmin!M39</f>
        <v>23.1</v>
      </c>
      <c r="K180" s="1">
        <f>+Tmin!N39</f>
        <v>23</v>
      </c>
      <c r="L180" s="1">
        <f>+Tmin!O39</f>
        <v>23.3</v>
      </c>
      <c r="M180" s="1">
        <f>+Tmin!P39</f>
        <v>24</v>
      </c>
      <c r="N180" s="1">
        <f>+Tmin!Q39</f>
        <v>23.6</v>
      </c>
      <c r="O180" s="1">
        <f>+Tmin!R39</f>
        <v>23.6</v>
      </c>
      <c r="P180" s="1">
        <f>+Tmin!S39</f>
        <v>23</v>
      </c>
      <c r="Q180" s="1">
        <f>+Tmin!T39</f>
        <v>23.1</v>
      </c>
      <c r="R180" s="1">
        <f>+Tmin!U39</f>
        <v>24.2</v>
      </c>
      <c r="S180" s="1">
        <f>+Tmin!V39</f>
        <v>23.4</v>
      </c>
      <c r="T180" s="1">
        <f>+Tmin!W39</f>
        <v>22.2</v>
      </c>
      <c r="U180" s="1">
        <f>+Tmin!X39</f>
        <v>22.1</v>
      </c>
      <c r="V180" s="1">
        <f>+Tmin!Y39</f>
        <v>23.4</v>
      </c>
      <c r="W180" s="1">
        <f>+Tmin!Z39</f>
        <v>23</v>
      </c>
      <c r="X180" s="1">
        <f>+Tmin!AA39</f>
        <v>22</v>
      </c>
      <c r="Y180" s="1">
        <f>+Tmin!AB39</f>
        <v>22</v>
      </c>
      <c r="Z180" s="1">
        <f>+Tmin!AC39</f>
        <v>24.2</v>
      </c>
      <c r="AA180" s="1">
        <f>+Tmin!AD39</f>
        <v>21.8</v>
      </c>
      <c r="AB180" s="1">
        <f>+Tmin!AE39</f>
        <v>24</v>
      </c>
      <c r="AC180" s="1">
        <f>+Tmin!AF39</f>
        <v>23</v>
      </c>
      <c r="AD180" s="1">
        <f>+Tmin!AG39</f>
        <v>24</v>
      </c>
      <c r="AE180" s="1">
        <f>+Tmin!AH39</f>
        <v>24</v>
      </c>
    </row>
    <row r="181" spans="1:31" x14ac:dyDescent="0.25">
      <c r="A181" s="19" t="s">
        <v>3</v>
      </c>
      <c r="B181" s="1">
        <f>+Rainfall!E39</f>
        <v>0</v>
      </c>
      <c r="C181" s="1">
        <f>+Rainfall!F39</f>
        <v>0</v>
      </c>
      <c r="D181" s="1">
        <f>+Rainfall!G39</f>
        <v>1.8</v>
      </c>
      <c r="E181" s="1">
        <f>+Rainfall!H39</f>
        <v>0</v>
      </c>
      <c r="F181" s="1">
        <f>+Rainfall!I39</f>
        <v>16.5</v>
      </c>
      <c r="G181" s="1">
        <f>+Rainfall!J39</f>
        <v>0</v>
      </c>
      <c r="H181" s="1">
        <f>+Rainfall!K39</f>
        <v>1.2</v>
      </c>
      <c r="I181" s="1">
        <f>+Rainfall!L39</f>
        <v>0</v>
      </c>
      <c r="J181" s="1">
        <f>+Rainfall!M39</f>
        <v>31</v>
      </c>
      <c r="K181" s="1">
        <f>+Rainfall!N39</f>
        <v>0</v>
      </c>
      <c r="L181" s="1">
        <f>+Rainfall!O39</f>
        <v>0</v>
      </c>
      <c r="M181" s="1">
        <f>+Rainfall!P39</f>
        <v>0</v>
      </c>
      <c r="N181" s="1">
        <f>+Rainfall!Q39</f>
        <v>26</v>
      </c>
      <c r="O181" s="1">
        <f>+Rainfall!R39</f>
        <v>21.8</v>
      </c>
      <c r="P181" s="1">
        <f>+Rainfall!S39</f>
        <v>2.8</v>
      </c>
      <c r="Q181" s="1">
        <f>+Rainfall!T39</f>
        <v>4.4000000000000004</v>
      </c>
      <c r="R181" s="1">
        <f>+Rainfall!U39</f>
        <v>10.9</v>
      </c>
      <c r="S181" s="1">
        <f>+Rainfall!V39</f>
        <v>0.4</v>
      </c>
      <c r="T181" s="1">
        <f>+Rainfall!W39</f>
        <v>8.4</v>
      </c>
      <c r="U181" s="1">
        <f>+Rainfall!X39</f>
        <v>10.5</v>
      </c>
      <c r="V181" s="1">
        <f>+Rainfall!Y39</f>
        <v>1.6</v>
      </c>
      <c r="W181" s="1">
        <f>+Rainfall!Z39</f>
        <v>1.6</v>
      </c>
      <c r="X181" s="1">
        <f>+Rainfall!AA39</f>
        <v>0</v>
      </c>
      <c r="Y181" s="1">
        <f>+Rainfall!AB39</f>
        <v>0</v>
      </c>
      <c r="Z181" s="1">
        <f>+Rainfall!AC39</f>
        <v>0</v>
      </c>
      <c r="AA181" s="1">
        <f>+Rainfall!AD39</f>
        <v>0</v>
      </c>
      <c r="AB181" s="1">
        <f>+Rainfall!AE39</f>
        <v>41</v>
      </c>
      <c r="AC181" s="1">
        <f>+Rainfall!AF39</f>
        <v>12.8</v>
      </c>
      <c r="AD181" s="1">
        <f>+Rainfall!AG39</f>
        <v>0</v>
      </c>
      <c r="AE181" s="1">
        <f>+Rainfall!AH39</f>
        <v>0</v>
      </c>
    </row>
    <row r="182" spans="1:3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20" t="s">
        <v>52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9" t="s">
        <v>1</v>
      </c>
      <c r="B184" s="14">
        <v>33.799999999999997</v>
      </c>
      <c r="C184" s="14">
        <v>34.1</v>
      </c>
      <c r="D184" s="14">
        <v>34.5</v>
      </c>
      <c r="E184" s="14">
        <v>31.3</v>
      </c>
      <c r="F184" s="14">
        <v>33.700000000000003</v>
      </c>
      <c r="G184" s="14">
        <v>33.299999999999997</v>
      </c>
      <c r="H184" s="14">
        <v>34.1</v>
      </c>
      <c r="I184" s="14">
        <v>34.700000000000003</v>
      </c>
      <c r="J184" s="14">
        <v>34.5</v>
      </c>
      <c r="K184" s="14">
        <v>35</v>
      </c>
      <c r="L184" s="14">
        <v>34.200000000000003</v>
      </c>
      <c r="M184" s="14">
        <v>35.200000000000003</v>
      </c>
      <c r="N184" s="14">
        <v>33.5</v>
      </c>
      <c r="O184" s="14">
        <v>32</v>
      </c>
      <c r="P184" s="14">
        <v>34</v>
      </c>
      <c r="Q184" s="14">
        <v>34.5</v>
      </c>
      <c r="R184" s="14">
        <v>33</v>
      </c>
      <c r="S184" s="14">
        <v>31.8</v>
      </c>
      <c r="T184" s="14">
        <v>33</v>
      </c>
      <c r="U184" s="14">
        <v>31.5</v>
      </c>
      <c r="V184" s="14">
        <v>32</v>
      </c>
      <c r="W184" s="14">
        <v>32</v>
      </c>
      <c r="X184" s="14">
        <v>28.7</v>
      </c>
      <c r="Y184" s="14">
        <v>30</v>
      </c>
      <c r="Z184" s="14">
        <v>32</v>
      </c>
      <c r="AA184" s="14">
        <v>32.799999999999997</v>
      </c>
      <c r="AB184" s="14">
        <v>33.1</v>
      </c>
      <c r="AC184" s="14">
        <v>31.9</v>
      </c>
      <c r="AD184" s="14">
        <v>33</v>
      </c>
      <c r="AE184" s="14">
        <v>32.799999999999997</v>
      </c>
    </row>
    <row r="185" spans="1:31" x14ac:dyDescent="0.25">
      <c r="A185" s="19" t="s">
        <v>2</v>
      </c>
      <c r="B185" s="14">
        <f>+Tmin!E41</f>
        <v>25.4</v>
      </c>
      <c r="C185" s="14">
        <f>+Tmin!F41</f>
        <v>25</v>
      </c>
      <c r="D185" s="14">
        <f>+Tmin!G41</f>
        <v>24</v>
      </c>
      <c r="E185" s="14">
        <f>+Tmin!H41</f>
        <v>24.3</v>
      </c>
      <c r="F185" s="14">
        <f>+Tmin!I41</f>
        <v>24.3</v>
      </c>
      <c r="G185" s="14">
        <f>+Tmin!J41</f>
        <v>23.7</v>
      </c>
      <c r="H185" s="14">
        <f>+Tmin!K41</f>
        <v>23.3</v>
      </c>
      <c r="I185" s="14">
        <f>+Tmin!L41</f>
        <v>24</v>
      </c>
      <c r="J185" s="14">
        <f>+Tmin!M41</f>
        <v>23.5</v>
      </c>
      <c r="K185" s="14">
        <f>+Tmin!N41</f>
        <v>24</v>
      </c>
      <c r="L185" s="14">
        <f>+Tmin!O41</f>
        <v>24.1</v>
      </c>
      <c r="M185" s="14">
        <f>+Tmin!P41</f>
        <v>23.4</v>
      </c>
      <c r="N185" s="14">
        <f>+Tmin!Q41</f>
        <v>24.3</v>
      </c>
      <c r="O185" s="14">
        <f>+Tmin!R41</f>
        <v>23.6</v>
      </c>
      <c r="P185" s="14">
        <f>+Tmin!S41</f>
        <v>24.7</v>
      </c>
      <c r="Q185" s="14">
        <f>+Tmin!T41</f>
        <v>23</v>
      </c>
      <c r="R185" s="14">
        <f>+Tmin!U41</f>
        <v>25</v>
      </c>
      <c r="S185" s="14">
        <f>+Tmin!V41</f>
        <v>23.4</v>
      </c>
      <c r="T185" s="14">
        <f>+Tmin!W41</f>
        <v>23</v>
      </c>
      <c r="U185" s="14">
        <f>+Tmin!X41</f>
        <v>23.2</v>
      </c>
      <c r="V185" s="14">
        <f>+Tmin!Y41</f>
        <v>23.4</v>
      </c>
      <c r="W185" s="14">
        <f>+Tmin!Z41</f>
        <v>23.7</v>
      </c>
      <c r="X185" s="14">
        <f>+Tmin!AA41</f>
        <v>22.8</v>
      </c>
      <c r="Y185" s="14">
        <f>+Tmin!AB41</f>
        <v>22.8</v>
      </c>
      <c r="Z185" s="14">
        <f>+Tmin!AC41</f>
        <v>23.3</v>
      </c>
      <c r="AA185" s="14">
        <f>+Tmin!AD41</f>
        <v>24.3</v>
      </c>
      <c r="AB185" s="14">
        <f>+Tmin!AE41</f>
        <v>22.9</v>
      </c>
      <c r="AC185" s="14">
        <f>+Tmin!AF41</f>
        <v>24.3</v>
      </c>
      <c r="AD185" s="14">
        <f>+Tmin!AG41</f>
        <v>25.7</v>
      </c>
      <c r="AE185" s="14">
        <f>+Tmin!AH41</f>
        <v>26.1</v>
      </c>
    </row>
    <row r="186" spans="1:31" x14ac:dyDescent="0.25">
      <c r="A186" s="19" t="s">
        <v>3</v>
      </c>
      <c r="B186" s="14">
        <f>+Rainfall!E41</f>
        <v>0</v>
      </c>
      <c r="C186" s="14">
        <f>+Rainfall!F41</f>
        <v>5.6</v>
      </c>
      <c r="D186" s="14">
        <f>+Rainfall!G41</f>
        <v>0</v>
      </c>
      <c r="E186" s="14">
        <f>+Rainfall!H41</f>
        <v>0.6</v>
      </c>
      <c r="F186" s="14">
        <f>+Rainfall!I41</f>
        <v>1.4</v>
      </c>
      <c r="G186" s="14">
        <f>+Rainfall!J41</f>
        <v>4.0999999999999996</v>
      </c>
      <c r="H186" s="14">
        <f>+Rainfall!K41</f>
        <v>0.1</v>
      </c>
      <c r="I186" s="14">
        <f>+Rainfall!L41</f>
        <v>0</v>
      </c>
      <c r="J186" s="14">
        <f>+Rainfall!M41</f>
        <v>23.2</v>
      </c>
      <c r="K186" s="14">
        <f>+Rainfall!N41</f>
        <v>7.5</v>
      </c>
      <c r="L186" s="14">
        <f>+Rainfall!O41</f>
        <v>23.8</v>
      </c>
      <c r="M186" s="14">
        <f>+Rainfall!P41</f>
        <v>0</v>
      </c>
      <c r="N186" s="14">
        <f>+Rainfall!Q41</f>
        <v>1.6</v>
      </c>
      <c r="O186" s="14">
        <f>+Rainfall!R41</f>
        <v>0</v>
      </c>
      <c r="P186" s="14">
        <f>+Rainfall!S41</f>
        <v>8.9</v>
      </c>
      <c r="Q186" s="14">
        <f>+Rainfall!T41</f>
        <v>0.3</v>
      </c>
      <c r="R186" s="14">
        <f>+Rainfall!U41</f>
        <v>11.2</v>
      </c>
      <c r="S186" s="14">
        <f>+Rainfall!V41</f>
        <v>0</v>
      </c>
      <c r="T186" s="14">
        <f>+Rainfall!W41</f>
        <v>23.8</v>
      </c>
      <c r="U186" s="14">
        <f>+Rainfall!X41</f>
        <v>0.1</v>
      </c>
      <c r="V186" s="14">
        <f>+Rainfall!Y41</f>
        <v>4.5</v>
      </c>
      <c r="W186" s="14">
        <f>+Rainfall!Z41</f>
        <v>0</v>
      </c>
      <c r="X186" s="14">
        <f>+Rainfall!AA41</f>
        <v>0</v>
      </c>
      <c r="Y186" s="14">
        <f>+Rainfall!AB41</f>
        <v>0</v>
      </c>
      <c r="Z186" s="14">
        <f>+Rainfall!AC41</f>
        <v>0</v>
      </c>
      <c r="AA186" s="14">
        <f>+Rainfall!AD41</f>
        <v>0</v>
      </c>
      <c r="AB186" s="14">
        <f>+Rainfall!AE41</f>
        <v>11.5</v>
      </c>
      <c r="AC186" s="14">
        <f>+Rainfall!AF41</f>
        <v>0</v>
      </c>
      <c r="AD186" s="14">
        <f>+Rainfall!AG41</f>
        <v>0</v>
      </c>
      <c r="AE186" s="14">
        <f>+Rainfall!AH41</f>
        <v>0</v>
      </c>
    </row>
    <row r="187" spans="1:3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20" t="s">
        <v>56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9" t="s">
        <v>1</v>
      </c>
      <c r="B189" s="1">
        <f>+Tmax!E42</f>
        <v>31.7</v>
      </c>
      <c r="C189" s="1">
        <f>+Tmax!F42</f>
        <v>33</v>
      </c>
      <c r="D189" s="1">
        <f>+Tmax!G42</f>
        <v>32</v>
      </c>
      <c r="E189" s="1">
        <f>+Tmax!H42</f>
        <v>32.5</v>
      </c>
      <c r="F189" s="1">
        <f>+Tmax!I42</f>
        <v>33</v>
      </c>
      <c r="G189" s="1">
        <f>+Tmax!J42</f>
        <v>33.5</v>
      </c>
      <c r="H189" s="1">
        <f>+Tmax!K42</f>
        <v>32.5</v>
      </c>
      <c r="I189" s="1">
        <f>+Tmax!L42</f>
        <v>32</v>
      </c>
      <c r="J189" s="1">
        <f>+Tmax!M42</f>
        <v>29</v>
      </c>
      <c r="K189" s="1">
        <f>+Tmax!N42</f>
        <v>29.5</v>
      </c>
      <c r="L189" s="1">
        <f>+Tmax!O42</f>
        <v>32</v>
      </c>
      <c r="M189" s="1">
        <f>+Tmax!P42</f>
        <v>32.200000000000003</v>
      </c>
      <c r="N189" s="1">
        <f>+Tmax!Q42</f>
        <v>33.1</v>
      </c>
      <c r="O189" s="1">
        <f>+Tmax!R42</f>
        <v>31.8</v>
      </c>
      <c r="P189" s="1">
        <f>+Tmax!S42</f>
        <v>33.700000000000003</v>
      </c>
      <c r="Q189" s="1">
        <f>+Tmax!T42</f>
        <v>33.799999999999997</v>
      </c>
      <c r="R189" s="1">
        <f>+Tmax!U42</f>
        <v>36</v>
      </c>
      <c r="S189" s="1">
        <f>+Tmax!V42</f>
        <v>34.799999999999997</v>
      </c>
      <c r="T189" s="1">
        <f>+Tmax!W42</f>
        <v>34</v>
      </c>
      <c r="U189" s="1">
        <f>+Tmax!X42</f>
        <v>32</v>
      </c>
      <c r="V189" s="1">
        <f>+Tmax!Y42</f>
        <v>33.5</v>
      </c>
      <c r="W189" s="1">
        <f>+Tmax!Z42</f>
        <v>34</v>
      </c>
      <c r="X189" s="1">
        <f>+Tmax!AA42</f>
        <v>32.6</v>
      </c>
      <c r="Y189" s="1">
        <f>+Tmax!AB42</f>
        <v>32.9</v>
      </c>
      <c r="Z189" s="1">
        <f>+Tmax!AC42</f>
        <v>32.700000000000003</v>
      </c>
      <c r="AA189" s="1">
        <f>+Tmax!AD42</f>
        <v>33.6</v>
      </c>
      <c r="AB189" s="1">
        <f>+Tmax!AE42</f>
        <v>28.2</v>
      </c>
      <c r="AC189" s="1">
        <f>+Tmax!AF42</f>
        <v>30.8</v>
      </c>
      <c r="AD189" s="1">
        <f>+Tmax!AG42</f>
        <v>32.299999999999997</v>
      </c>
      <c r="AE189" s="1">
        <f>+Tmax!AH42</f>
        <v>34.299999999999997</v>
      </c>
    </row>
    <row r="190" spans="1:31" x14ac:dyDescent="0.25">
      <c r="A190" s="19" t="s">
        <v>2</v>
      </c>
      <c r="B190" s="1">
        <f>+Tmin!E42</f>
        <v>20.100000000000001</v>
      </c>
      <c r="C190" s="1">
        <f>+Tmin!F42</f>
        <v>20.5</v>
      </c>
      <c r="D190" s="1">
        <f>+Tmin!G42</f>
        <v>23.5</v>
      </c>
      <c r="E190" s="1">
        <f>+Tmin!H42</f>
        <v>25</v>
      </c>
      <c r="F190" s="1">
        <f>+Tmin!I42</f>
        <v>25.5</v>
      </c>
      <c r="G190" s="1">
        <f>+Tmin!J42</f>
        <v>26</v>
      </c>
      <c r="H190" s="1">
        <f>+Tmin!K42</f>
        <v>25.5</v>
      </c>
      <c r="I190" s="1">
        <f>+Tmin!L42</f>
        <v>26</v>
      </c>
      <c r="J190" s="1">
        <f>+Tmin!M42</f>
        <v>25.5</v>
      </c>
      <c r="K190" s="1">
        <f>+Tmin!N42</f>
        <v>25</v>
      </c>
      <c r="L190" s="1">
        <f>+Tmin!O42</f>
        <v>24.5</v>
      </c>
      <c r="M190" s="1">
        <f>+Tmin!P42</f>
        <v>25.3</v>
      </c>
      <c r="N190" s="1">
        <f>+Tmin!Q42</f>
        <v>26</v>
      </c>
      <c r="O190" s="1">
        <f>+Tmin!R42</f>
        <v>25.2</v>
      </c>
      <c r="P190" s="1">
        <f>+Tmin!S42</f>
        <v>25.9</v>
      </c>
      <c r="Q190" s="1">
        <f>+Tmin!T42</f>
        <v>25.9</v>
      </c>
      <c r="R190" s="1">
        <f>+Tmin!U42</f>
        <v>26.5</v>
      </c>
      <c r="S190" s="1">
        <f>+Tmin!V42</f>
        <v>26</v>
      </c>
      <c r="T190" s="1">
        <f>+Tmin!W42</f>
        <v>26</v>
      </c>
      <c r="U190" s="1">
        <f>+Tmin!X42</f>
        <v>25</v>
      </c>
      <c r="V190" s="1">
        <f>+Tmin!Y42</f>
        <v>25.5</v>
      </c>
      <c r="W190" s="1">
        <f>+Tmin!Z42</f>
        <v>25.7</v>
      </c>
      <c r="X190" s="1">
        <f>+Tmin!AA42</f>
        <v>25</v>
      </c>
      <c r="Y190" s="1">
        <f>+Tmin!AB42</f>
        <v>24.1</v>
      </c>
      <c r="Z190" s="1">
        <f>+Tmin!AC42</f>
        <v>22.6</v>
      </c>
      <c r="AA190" s="1">
        <f>+Tmin!AD42</f>
        <v>22.1</v>
      </c>
      <c r="AB190" s="1">
        <f>+Tmin!AE42</f>
        <v>22</v>
      </c>
      <c r="AC190" s="1">
        <f>+Tmin!AF42</f>
        <v>21.2</v>
      </c>
      <c r="AD190" s="1">
        <f>+Tmin!AG42</f>
        <v>21.7</v>
      </c>
      <c r="AE190" s="1">
        <f>+Tmin!AH42</f>
        <v>25.1</v>
      </c>
    </row>
    <row r="191" spans="1:31" x14ac:dyDescent="0.25">
      <c r="A191" s="19" t="s">
        <v>3</v>
      </c>
      <c r="B191" s="1">
        <f>+Rainfall!E42</f>
        <v>0</v>
      </c>
      <c r="C191" s="1">
        <f>+Rainfall!F42</f>
        <v>0</v>
      </c>
      <c r="D191" s="1">
        <f>+Rainfall!G42</f>
        <v>0</v>
      </c>
      <c r="E191" s="1">
        <f>+Rainfall!H42</f>
        <v>0</v>
      </c>
      <c r="F191" s="1">
        <f>+Rainfall!I42</f>
        <v>0</v>
      </c>
      <c r="G191" s="1">
        <f>+Rainfall!J42</f>
        <v>0</v>
      </c>
      <c r="H191" s="1">
        <f>+Rainfall!K42</f>
        <v>0</v>
      </c>
      <c r="I191" s="1">
        <f>+Rainfall!L42</f>
        <v>1</v>
      </c>
      <c r="J191" s="1">
        <f>+Rainfall!M42</f>
        <v>2.2000000000000002</v>
      </c>
      <c r="K191" s="1">
        <f>+Rainfall!N42</f>
        <v>0.8</v>
      </c>
      <c r="L191" s="1">
        <f>+Rainfall!O42</f>
        <v>0</v>
      </c>
      <c r="M191" s="1">
        <f>+Rainfall!P42</f>
        <v>0</v>
      </c>
      <c r="N191" s="1">
        <f>+Rainfall!Q42</f>
        <v>5.8</v>
      </c>
      <c r="O191" s="1">
        <f>+Rainfall!R42</f>
        <v>1.6</v>
      </c>
      <c r="P191" s="1">
        <f>+Rainfall!S42</f>
        <v>0</v>
      </c>
      <c r="Q191" s="1">
        <f>+Rainfall!T42</f>
        <v>0</v>
      </c>
      <c r="R191" s="1">
        <f>+Rainfall!U42</f>
        <v>0</v>
      </c>
      <c r="S191" s="1">
        <f>+Rainfall!V42</f>
        <v>0</v>
      </c>
      <c r="T191" s="1">
        <f>+Rainfall!W42</f>
        <v>18.8</v>
      </c>
      <c r="U191" s="1">
        <f>+Rainfall!X42</f>
        <v>1</v>
      </c>
      <c r="V191" s="1">
        <f>+Rainfall!Y42</f>
        <v>0</v>
      </c>
      <c r="W191" s="1">
        <f>+Rainfall!Z42</f>
        <v>20.6</v>
      </c>
      <c r="X191" s="1">
        <f>+Rainfall!AA42</f>
        <v>0</v>
      </c>
      <c r="Y191" s="1">
        <f>+Rainfall!AB42</f>
        <v>0</v>
      </c>
      <c r="Z191" s="1">
        <f>+Rainfall!AC42</f>
        <v>0</v>
      </c>
      <c r="AA191" s="1">
        <f>+Rainfall!AD42</f>
        <v>0</v>
      </c>
      <c r="AB191" s="1">
        <f>+Rainfall!AE42</f>
        <v>0</v>
      </c>
      <c r="AC191" s="1">
        <f>+Rainfall!AF42</f>
        <v>0</v>
      </c>
      <c r="AD191" s="1">
        <f>+Rainfall!AG42</f>
        <v>0</v>
      </c>
      <c r="AE191" s="1">
        <f>+Rainfall!AH42</f>
        <v>0</v>
      </c>
    </row>
    <row r="192" spans="1:31" x14ac:dyDescent="0.25">
      <c r="A192" s="2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20" t="s">
        <v>55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9" t="s">
        <v>1</v>
      </c>
      <c r="B194" s="14">
        <f>+Tmax!E43</f>
        <v>32</v>
      </c>
      <c r="C194" s="14">
        <f>+Tmax!F43</f>
        <v>31.5</v>
      </c>
      <c r="D194" s="14">
        <f>+Tmax!G43</f>
        <v>31.6</v>
      </c>
      <c r="E194" s="14">
        <f>+Tmax!H43</f>
        <v>32.9</v>
      </c>
      <c r="F194" s="14">
        <f>+Tmax!I43</f>
        <v>33.5</v>
      </c>
      <c r="G194" s="14">
        <f>+Tmax!J43</f>
        <v>33.5</v>
      </c>
      <c r="H194" s="14">
        <f>+Tmax!K43</f>
        <v>31.8</v>
      </c>
      <c r="I194" s="14">
        <f>+Tmax!L43</f>
        <v>31.5</v>
      </c>
      <c r="J194" s="14">
        <f>+Tmax!M43</f>
        <v>33.1</v>
      </c>
      <c r="K194" s="14">
        <f>+Tmax!N43</f>
        <v>29.6</v>
      </c>
      <c r="L194" s="14">
        <f>+Tmax!O43</f>
        <v>32.5</v>
      </c>
      <c r="M194" s="14">
        <f>+Tmax!P43</f>
        <v>32.9</v>
      </c>
      <c r="N194" s="14">
        <f>+Tmax!Q43</f>
        <v>31.5</v>
      </c>
      <c r="O194" s="14">
        <f>+Tmax!R43</f>
        <v>31.5</v>
      </c>
      <c r="P194" s="14">
        <f>+Tmax!S43</f>
        <v>32.4</v>
      </c>
      <c r="Q194" s="14">
        <f>+Tmax!T43</f>
        <v>31.6</v>
      </c>
      <c r="R194" s="14">
        <f>+Tmax!U43</f>
        <v>31.8</v>
      </c>
      <c r="S194" s="14">
        <f>+Tmax!V43</f>
        <v>32.200000000000003</v>
      </c>
      <c r="T194" s="14">
        <f>+Tmax!W43</f>
        <v>32.5</v>
      </c>
      <c r="U194" s="14">
        <f>+Tmax!X43</f>
        <v>32.700000000000003</v>
      </c>
      <c r="V194" s="14">
        <f>+Tmax!Y43</f>
        <v>33</v>
      </c>
      <c r="W194" s="14">
        <f>+Tmax!Z43</f>
        <v>32.1</v>
      </c>
      <c r="X194" s="14">
        <f>+Tmax!AA43</f>
        <v>31.1</v>
      </c>
      <c r="Y194" s="14">
        <f>+Tmax!AB43</f>
        <v>32.299999999999997</v>
      </c>
      <c r="Z194" s="14">
        <f>+Tmax!AC43</f>
        <v>31.8</v>
      </c>
      <c r="AA194" s="14">
        <f>+Tmax!AD43</f>
        <v>31.7</v>
      </c>
      <c r="AB194" s="14">
        <f>+Tmax!AE43</f>
        <v>29.5</v>
      </c>
      <c r="AC194" s="14">
        <f>+Tmax!AF43</f>
        <v>29.2</v>
      </c>
      <c r="AD194" s="14">
        <f>+Tmax!AG43</f>
        <v>32.5</v>
      </c>
      <c r="AE194" s="14">
        <f>+Tmax!AH43</f>
        <v>32.5</v>
      </c>
    </row>
    <row r="195" spans="1:31" x14ac:dyDescent="0.25">
      <c r="A195" s="19" t="s">
        <v>2</v>
      </c>
      <c r="B195" s="14">
        <f>+Tmin!E43</f>
        <v>24.7</v>
      </c>
      <c r="C195" s="14">
        <f>+Tmin!F43</f>
        <v>24.9</v>
      </c>
      <c r="D195" s="14">
        <f>+Tmin!G43</f>
        <v>25</v>
      </c>
      <c r="E195" s="14">
        <f>+Tmin!H43</f>
        <v>24.6</v>
      </c>
      <c r="F195" s="14">
        <f>+Tmin!I43</f>
        <v>25.6</v>
      </c>
      <c r="G195" s="14">
        <f>+Tmin!J43</f>
        <v>25.5</v>
      </c>
      <c r="H195" s="14">
        <f>+Tmin!K43</f>
        <v>26</v>
      </c>
      <c r="I195" s="14">
        <f>+Tmin!L43</f>
        <v>27.4</v>
      </c>
      <c r="J195" s="14">
        <f>+Tmin!M43</f>
        <v>25</v>
      </c>
      <c r="K195" s="14">
        <f>+Tmin!N43</f>
        <v>25.5</v>
      </c>
      <c r="L195" s="14">
        <f>+Tmin!O43</f>
        <v>24.6</v>
      </c>
      <c r="M195" s="14">
        <f>+Tmin!P43</f>
        <v>25.3</v>
      </c>
      <c r="N195" s="14">
        <f>+Tmin!Q43</f>
        <v>25.6</v>
      </c>
      <c r="O195" s="14">
        <f>+Tmin!R43</f>
        <v>26.4</v>
      </c>
      <c r="P195" s="14">
        <f>+Tmin!S43</f>
        <v>26</v>
      </c>
      <c r="Q195" s="14">
        <f>+Tmin!T43</f>
        <v>25.8</v>
      </c>
      <c r="R195" s="14">
        <f>+Tmin!U43</f>
        <v>26.5</v>
      </c>
      <c r="S195" s="14">
        <f>+Tmin!V43</f>
        <v>26</v>
      </c>
      <c r="T195" s="14">
        <f>+Tmin!W43</f>
        <v>25.2</v>
      </c>
      <c r="U195" s="14">
        <f>+Tmin!X43</f>
        <v>24.2</v>
      </c>
      <c r="V195" s="14">
        <f>+Tmin!Y43</f>
        <v>24.7</v>
      </c>
      <c r="W195" s="14">
        <f>+Tmin!Z43</f>
        <v>25.7</v>
      </c>
      <c r="X195" s="14">
        <f>+Tmin!AA43</f>
        <v>25</v>
      </c>
      <c r="Y195" s="14">
        <f>+Tmin!AB43</f>
        <v>25.6</v>
      </c>
      <c r="Z195" s="14">
        <f>+Tmin!AC43</f>
        <v>24.5</v>
      </c>
      <c r="AA195" s="14">
        <f>+Tmin!AD43</f>
        <v>25</v>
      </c>
      <c r="AB195" s="14">
        <f>+Tmin!AE43</f>
        <v>25.6</v>
      </c>
      <c r="AC195" s="14">
        <f>+Tmin!AF43</f>
        <v>23</v>
      </c>
      <c r="AD195" s="14">
        <f>+Tmin!AG43</f>
        <v>24.5</v>
      </c>
      <c r="AE195" s="14">
        <f>+Tmin!AH43</f>
        <v>26</v>
      </c>
    </row>
    <row r="196" spans="1:31" x14ac:dyDescent="0.25">
      <c r="A196" s="19" t="s">
        <v>3</v>
      </c>
      <c r="B196" s="14">
        <f>+Rainfall!E43</f>
        <v>0</v>
      </c>
      <c r="C196" s="14">
        <f>+Rainfall!F43</f>
        <v>0</v>
      </c>
      <c r="D196" s="14">
        <f>+Rainfall!G43</f>
        <v>0</v>
      </c>
      <c r="E196" s="14">
        <f>+Rainfall!H43</f>
        <v>0</v>
      </c>
      <c r="F196" s="14">
        <f>+Rainfall!I43</f>
        <v>0</v>
      </c>
      <c r="G196" s="14">
        <f>+Rainfall!J43</f>
        <v>0</v>
      </c>
      <c r="H196" s="14">
        <f>+Rainfall!K43</f>
        <v>0</v>
      </c>
      <c r="I196" s="14">
        <f>+Rainfall!L43</f>
        <v>2.5</v>
      </c>
      <c r="J196" s="14">
        <f>+Rainfall!M43</f>
        <v>1</v>
      </c>
      <c r="K196" s="14">
        <f>+Rainfall!N43</f>
        <v>2.2999999999999998</v>
      </c>
      <c r="L196" s="14">
        <f>+Rainfall!O43</f>
        <v>0</v>
      </c>
      <c r="M196" s="14">
        <f>+Rainfall!P43</f>
        <v>0</v>
      </c>
      <c r="N196" s="14">
        <f>+Rainfall!Q43</f>
        <v>0</v>
      </c>
      <c r="O196" s="14">
        <f>+Rainfall!R43</f>
        <v>0</v>
      </c>
      <c r="P196" s="14">
        <f>+Rainfall!S43</f>
        <v>0</v>
      </c>
      <c r="Q196" s="14">
        <f>+Rainfall!T43</f>
        <v>0</v>
      </c>
      <c r="R196" s="14">
        <f>+Rainfall!U43</f>
        <v>0</v>
      </c>
      <c r="S196" s="14">
        <f>+Rainfall!V43</f>
        <v>0</v>
      </c>
      <c r="T196" s="14">
        <f>+Rainfall!W43</f>
        <v>10</v>
      </c>
      <c r="U196" s="14">
        <f>+Rainfall!X43</f>
        <v>0</v>
      </c>
      <c r="V196" s="14">
        <f>+Rainfall!Y43</f>
        <v>0</v>
      </c>
      <c r="W196" s="14">
        <f>+Rainfall!Z43</f>
        <v>6.5</v>
      </c>
      <c r="X196" s="14">
        <f>+Rainfall!AA43</f>
        <v>0</v>
      </c>
      <c r="Y196" s="14">
        <f>+Rainfall!AB43</f>
        <v>0</v>
      </c>
      <c r="Z196" s="14">
        <f>+Rainfall!AC43</f>
        <v>0</v>
      </c>
      <c r="AA196" s="14">
        <f>+Rainfall!AD43</f>
        <v>0</v>
      </c>
      <c r="AB196" s="14">
        <f>+Rainfall!AE43</f>
        <v>0</v>
      </c>
      <c r="AC196" s="14">
        <f>+Rainfall!AF43</f>
        <v>0</v>
      </c>
      <c r="AD196" s="14">
        <f>+Rainfall!AG43</f>
        <v>0</v>
      </c>
      <c r="AE196" s="14">
        <f>+Rainfall!AH43</f>
        <v>0</v>
      </c>
    </row>
    <row r="197" spans="1:3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20" t="s">
        <v>57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9" t="s">
        <v>1</v>
      </c>
      <c r="B199" s="1">
        <f>+Tmax!E44</f>
        <v>32.5</v>
      </c>
      <c r="C199" s="1">
        <f>+Tmax!F44</f>
        <v>32.299999999999997</v>
      </c>
      <c r="D199" s="1">
        <f>+Tmax!G44</f>
        <v>32</v>
      </c>
      <c r="E199" s="1">
        <f>+Tmax!H44</f>
        <v>32.5</v>
      </c>
      <c r="F199" s="1">
        <f>+Tmax!I44</f>
        <v>32.6</v>
      </c>
      <c r="G199" s="1">
        <f>+Tmax!J44</f>
        <v>33.200000000000003</v>
      </c>
      <c r="H199" s="1">
        <f>+Tmax!K44</f>
        <v>33</v>
      </c>
      <c r="I199" s="1">
        <f>+Tmax!L44</f>
        <v>34.6</v>
      </c>
      <c r="J199" s="1">
        <f>+Tmax!M44</f>
        <v>28</v>
      </c>
      <c r="K199" s="1">
        <f>+Tmax!N44</f>
        <v>28.5</v>
      </c>
      <c r="L199" s="1">
        <f>+Tmax!O44</f>
        <v>32.200000000000003</v>
      </c>
      <c r="M199" s="1">
        <f>+Tmax!P44</f>
        <v>32</v>
      </c>
      <c r="N199" s="1">
        <f>+Tmax!Q44</f>
        <v>31.4</v>
      </c>
      <c r="O199" s="1">
        <f>+Tmax!R44</f>
        <v>30.5</v>
      </c>
      <c r="P199" s="1">
        <f>+Tmax!S44</f>
        <v>32</v>
      </c>
      <c r="Q199" s="1">
        <f>+Tmax!T44</f>
        <v>31.9</v>
      </c>
      <c r="R199" s="1">
        <f>+Tmax!U44</f>
        <v>32.200000000000003</v>
      </c>
      <c r="S199" s="1">
        <f>+Tmax!V44</f>
        <v>32.200000000000003</v>
      </c>
      <c r="T199" s="1">
        <f>+Tmax!W44</f>
        <v>32</v>
      </c>
      <c r="U199" s="1">
        <f>+Tmax!X44</f>
        <v>31.3</v>
      </c>
      <c r="V199" s="1">
        <f>+Tmax!Y44</f>
        <v>32</v>
      </c>
      <c r="W199" s="1">
        <f>+Tmax!Z44</f>
        <v>31</v>
      </c>
      <c r="X199" s="1">
        <f>+Tmax!AA44</f>
        <v>31.5</v>
      </c>
      <c r="Y199" s="1">
        <f>+Tmax!AB44</f>
        <v>31.6</v>
      </c>
      <c r="Z199" s="1">
        <f>+Tmax!AC44</f>
        <v>31.1</v>
      </c>
      <c r="AA199" s="1">
        <f>+Tmax!AD44</f>
        <v>32</v>
      </c>
      <c r="AB199" s="1">
        <f>+Tmax!AE44</f>
        <v>28</v>
      </c>
      <c r="AC199" s="1">
        <f>+Tmax!AF44</f>
        <v>29.7</v>
      </c>
      <c r="AD199" s="1">
        <f>+Tmax!AG44</f>
        <v>31</v>
      </c>
      <c r="AE199" s="1">
        <f>+Tmax!AH44</f>
        <v>32.5</v>
      </c>
    </row>
    <row r="200" spans="1:31" x14ac:dyDescent="0.25">
      <c r="A200" s="19" t="s">
        <v>2</v>
      </c>
      <c r="B200" s="1">
        <f>+Tmin!E44</f>
        <v>23.5</v>
      </c>
      <c r="C200" s="1">
        <f>+Tmin!F44</f>
        <v>24.2</v>
      </c>
      <c r="D200" s="1">
        <f>+Tmin!G44</f>
        <v>24.5</v>
      </c>
      <c r="E200" s="1">
        <f>+Tmin!H44</f>
        <v>24.5</v>
      </c>
      <c r="F200" s="1">
        <f>+Tmin!I44</f>
        <v>25.6</v>
      </c>
      <c r="G200" s="1">
        <f>+Tmin!J44</f>
        <v>25.8</v>
      </c>
      <c r="H200" s="1">
        <f>+Tmin!K44</f>
        <v>27</v>
      </c>
      <c r="I200" s="1">
        <f>+Tmin!L44</f>
        <v>27</v>
      </c>
      <c r="J200" s="1">
        <f>+Tmin!M44</f>
        <v>25.5</v>
      </c>
      <c r="K200" s="1">
        <f>+Tmin!N44</f>
        <v>25.9</v>
      </c>
      <c r="L200" s="1">
        <f>+Tmin!O44</f>
        <v>25.5</v>
      </c>
      <c r="M200" s="1">
        <f>+Tmin!P44</f>
        <v>26</v>
      </c>
      <c r="N200" s="1">
        <f>+Tmin!Q44</f>
        <v>25.6</v>
      </c>
      <c r="O200" s="1">
        <f>+Tmin!R44</f>
        <v>25.8</v>
      </c>
      <c r="P200" s="1">
        <f>+Tmin!S44</f>
        <v>26</v>
      </c>
      <c r="Q200" s="1">
        <f>+Tmin!T44</f>
        <v>26</v>
      </c>
      <c r="R200" s="1">
        <f>+Tmin!U44</f>
        <v>26.5</v>
      </c>
      <c r="S200" s="1">
        <f>+Tmin!V44</f>
        <v>26.7</v>
      </c>
      <c r="T200" s="1">
        <f>+Tmin!W44</f>
        <v>25.5</v>
      </c>
      <c r="U200" s="1">
        <f>+Tmin!X44</f>
        <v>23.5</v>
      </c>
      <c r="V200" s="1">
        <f>+Tmin!Y44</f>
        <v>25.5</v>
      </c>
      <c r="W200" s="1">
        <f>+Tmin!Z44</f>
        <v>26.4</v>
      </c>
      <c r="X200" s="1">
        <f>+Tmin!AA44</f>
        <v>23</v>
      </c>
      <c r="Y200" s="1">
        <f>+Tmin!AB44</f>
        <v>24.8</v>
      </c>
      <c r="Z200" s="1">
        <f>+Tmin!AC44</f>
        <v>24.8</v>
      </c>
      <c r="AA200" s="1">
        <f>+Tmin!AD44</f>
        <v>24</v>
      </c>
      <c r="AB200" s="1">
        <f>+Tmin!AE44</f>
        <v>25</v>
      </c>
      <c r="AC200" s="1">
        <f>+Tmin!AF44</f>
        <v>23.4</v>
      </c>
      <c r="AD200" s="1">
        <f>+Tmin!AG44</f>
        <v>24.6</v>
      </c>
      <c r="AE200" s="1">
        <f>+Tmin!AH44</f>
        <v>26.2</v>
      </c>
    </row>
    <row r="201" spans="1:31" x14ac:dyDescent="0.25">
      <c r="A201" s="19" t="s">
        <v>3</v>
      </c>
      <c r="B201" s="1">
        <f>+Rainfall!E44</f>
        <v>0</v>
      </c>
      <c r="C201" s="1">
        <f>+Rainfall!F44</f>
        <v>0</v>
      </c>
      <c r="D201" s="1">
        <f>+Rainfall!G44</f>
        <v>0</v>
      </c>
      <c r="E201" s="1">
        <f>+Rainfall!H44</f>
        <v>0</v>
      </c>
      <c r="F201" s="1">
        <f>+Rainfall!I44</f>
        <v>0</v>
      </c>
      <c r="G201" s="1">
        <f>+Rainfall!J44</f>
        <v>0</v>
      </c>
      <c r="H201" s="1">
        <f>+Rainfall!K44</f>
        <v>0</v>
      </c>
      <c r="I201" s="1">
        <f>+Rainfall!L44</f>
        <v>1</v>
      </c>
      <c r="J201" s="1">
        <f>+Rainfall!M44</f>
        <v>1.2</v>
      </c>
      <c r="K201" s="1">
        <f>+Rainfall!N44</f>
        <v>0.4</v>
      </c>
      <c r="L201" s="1">
        <f>+Rainfall!O44</f>
        <v>0</v>
      </c>
      <c r="M201" s="1">
        <f>+Rainfall!P44</f>
        <v>0</v>
      </c>
      <c r="N201" s="1">
        <f>+Rainfall!Q44</f>
        <v>9.5</v>
      </c>
      <c r="O201" s="1">
        <f>+Rainfall!R44</f>
        <v>21.4</v>
      </c>
      <c r="P201" s="1">
        <f>+Rainfall!S44</f>
        <v>0</v>
      </c>
      <c r="Q201" s="1">
        <f>+Rainfall!T44</f>
        <v>0</v>
      </c>
      <c r="R201" s="1">
        <f>+Rainfall!U44</f>
        <v>0</v>
      </c>
      <c r="S201" s="1">
        <f>+Rainfall!V44</f>
        <v>0.7</v>
      </c>
      <c r="T201" s="1">
        <f>+Rainfall!W44</f>
        <v>20.6</v>
      </c>
      <c r="U201" s="1">
        <f>+Rainfall!X44</f>
        <v>1.2</v>
      </c>
      <c r="V201" s="1">
        <f>+Rainfall!Y44</f>
        <v>0</v>
      </c>
      <c r="W201" s="1">
        <f>+Rainfall!Z44</f>
        <v>40.799999999999997</v>
      </c>
      <c r="X201" s="1">
        <f>+Rainfall!AA44</f>
        <v>0</v>
      </c>
      <c r="Y201" s="1">
        <f>+Rainfall!AB44</f>
        <v>0</v>
      </c>
      <c r="Z201" s="1">
        <f>+Rainfall!AC44</f>
        <v>0</v>
      </c>
      <c r="AA201" s="1">
        <f>+Rainfall!AD44</f>
        <v>0</v>
      </c>
      <c r="AB201" s="1">
        <f>+Rainfall!AE44</f>
        <v>0</v>
      </c>
      <c r="AC201" s="1">
        <f>+Rainfall!AF44</f>
        <v>0</v>
      </c>
      <c r="AD201" s="1">
        <f>+Rainfall!AG44</f>
        <v>0</v>
      </c>
      <c r="AE201" s="1">
        <f>+Rainfall!AH44</f>
        <v>0</v>
      </c>
    </row>
    <row r="202" spans="1:3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25">
      <c r="A203" s="20" t="s">
        <v>58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25">
      <c r="A204" s="19" t="s">
        <v>1</v>
      </c>
      <c r="B204" s="14">
        <f>+Tmax!E45</f>
        <v>33.1</v>
      </c>
      <c r="C204" s="14">
        <f>+Tmax!F45</f>
        <v>35</v>
      </c>
      <c r="D204" s="14">
        <f>+Tmax!G45</f>
        <v>35</v>
      </c>
      <c r="E204" s="14">
        <f>+Tmax!H45</f>
        <v>36.299999999999997</v>
      </c>
      <c r="F204" s="14">
        <f>+Tmax!I45</f>
        <v>36.9</v>
      </c>
      <c r="G204" s="14">
        <f>+Tmax!J45</f>
        <v>36.6</v>
      </c>
      <c r="H204" s="14">
        <f>+Tmax!K45</f>
        <v>34.700000000000003</v>
      </c>
      <c r="I204" s="14">
        <f>+Tmax!L45</f>
        <v>34.299999999999997</v>
      </c>
      <c r="J204" s="14">
        <f>+Tmax!M45</f>
        <v>32.200000000000003</v>
      </c>
      <c r="K204" s="14">
        <f>+Tmax!N45</f>
        <v>32</v>
      </c>
      <c r="L204" s="14">
        <f>+Tmax!O45</f>
        <v>33.4</v>
      </c>
      <c r="M204" s="14">
        <f>+Tmax!P45</f>
        <v>33.5</v>
      </c>
      <c r="N204" s="14">
        <f>+Tmax!Q45</f>
        <v>33.200000000000003</v>
      </c>
      <c r="O204" s="14">
        <f>+Tmax!R45</f>
        <v>33.200000000000003</v>
      </c>
      <c r="P204" s="14">
        <f>+Tmax!S45</f>
        <v>32.9</v>
      </c>
      <c r="Q204" s="14">
        <f>+Tmax!T45</f>
        <v>33.1</v>
      </c>
      <c r="R204" s="14">
        <f>+Tmax!U45</f>
        <v>34.6</v>
      </c>
      <c r="S204" s="14">
        <f>+Tmax!V45</f>
        <v>32.1</v>
      </c>
      <c r="T204" s="14">
        <f>+Tmax!W45</f>
        <v>32</v>
      </c>
      <c r="U204" s="14">
        <f>+Tmax!X45</f>
        <v>32.799999999999997</v>
      </c>
      <c r="V204" s="14">
        <f>+Tmax!Y45</f>
        <v>33.9</v>
      </c>
      <c r="W204" s="14">
        <f>+Tmax!Z45</f>
        <v>33</v>
      </c>
      <c r="X204" s="14">
        <f>+Tmax!AA45</f>
        <v>33.5</v>
      </c>
      <c r="Y204" s="14">
        <f>+Tmax!AB45</f>
        <v>33.700000000000003</v>
      </c>
      <c r="Z204" s="14">
        <f>+Tmax!AC45</f>
        <v>33.299999999999997</v>
      </c>
      <c r="AA204" s="14">
        <f>+Tmax!AD45</f>
        <v>33.9</v>
      </c>
      <c r="AB204" s="14">
        <f>+Tmax!AE45</f>
        <v>29.8</v>
      </c>
      <c r="AC204" s="14">
        <f>+Tmax!AF45</f>
        <v>30.7</v>
      </c>
      <c r="AD204" s="14">
        <f>+Tmax!AG45</f>
        <v>33.5</v>
      </c>
      <c r="AE204" s="14">
        <f>+Tmax!AH45</f>
        <v>34.299999999999997</v>
      </c>
    </row>
    <row r="205" spans="1:31" x14ac:dyDescent="0.25">
      <c r="A205" s="19" t="s">
        <v>2</v>
      </c>
      <c r="B205" s="14">
        <f>+Tmin!E45</f>
        <v>19.8</v>
      </c>
      <c r="C205" s="14">
        <f>+Tmin!F45</f>
        <v>20.399999999999999</v>
      </c>
      <c r="D205" s="14">
        <f>+Tmin!G45</f>
        <v>21.5</v>
      </c>
      <c r="E205" s="14">
        <f>+Tmin!H45</f>
        <v>20</v>
      </c>
      <c r="F205" s="14">
        <f>+Tmin!I45</f>
        <v>22.8</v>
      </c>
      <c r="G205" s="14">
        <f>+Tmin!J45</f>
        <v>24</v>
      </c>
      <c r="H205" s="14">
        <f>+Tmin!K45</f>
        <v>24.4</v>
      </c>
      <c r="I205" s="14">
        <f>+Tmin!L45</f>
        <v>25.6</v>
      </c>
      <c r="J205" s="14">
        <f>+Tmin!M45</f>
        <v>24.6</v>
      </c>
      <c r="K205" s="14">
        <f>+Tmin!N45</f>
        <v>25</v>
      </c>
      <c r="L205" s="14">
        <f>+Tmin!O45</f>
        <v>22.5</v>
      </c>
      <c r="M205" s="14">
        <f>+Tmin!P45</f>
        <v>23.7</v>
      </c>
      <c r="N205" s="14">
        <f>+Tmin!Q45</f>
        <v>24.9</v>
      </c>
      <c r="O205" s="14">
        <f>+Tmin!R45</f>
        <v>24.3</v>
      </c>
      <c r="P205" s="14">
        <f>+Tmin!S45</f>
        <v>25</v>
      </c>
      <c r="Q205" s="14">
        <f>+Tmin!T45</f>
        <v>25</v>
      </c>
      <c r="R205" s="14">
        <f>+Tmin!U45</f>
        <v>24.3</v>
      </c>
      <c r="S205" s="14">
        <f>+Tmin!V45</f>
        <v>24.8</v>
      </c>
      <c r="T205" s="14">
        <f>+Tmin!W45</f>
        <v>24.1</v>
      </c>
      <c r="U205" s="14">
        <f>+Tmin!X45</f>
        <v>23</v>
      </c>
      <c r="V205" s="14">
        <f>+Tmin!Y45</f>
        <v>23.3</v>
      </c>
      <c r="W205" s="14">
        <f>+Tmin!Z45</f>
        <v>24.5</v>
      </c>
      <c r="X205" s="14">
        <f>+Tmin!AA45</f>
        <v>22.7</v>
      </c>
      <c r="Y205" s="14">
        <f>+Tmin!AB45</f>
        <v>23</v>
      </c>
      <c r="Z205" s="14">
        <f>+Tmin!AC45</f>
        <v>21.4</v>
      </c>
      <c r="AA205" s="14">
        <f>+Tmin!AD45</f>
        <v>21.4</v>
      </c>
      <c r="AB205" s="14">
        <f>+Tmin!AE45</f>
        <v>22.5</v>
      </c>
      <c r="AC205" s="14">
        <f>+Tmin!AF45</f>
        <v>23.2</v>
      </c>
      <c r="AD205" s="14">
        <f>+Tmin!AG45</f>
        <v>23</v>
      </c>
      <c r="AE205" s="14">
        <f>+Tmin!AH45</f>
        <v>23.2</v>
      </c>
    </row>
    <row r="206" spans="1:31" x14ac:dyDescent="0.25">
      <c r="A206" s="19" t="s">
        <v>3</v>
      </c>
      <c r="B206" s="14">
        <f>+Rainfall!E45</f>
        <v>0</v>
      </c>
      <c r="C206" s="14">
        <f>+Rainfall!F45</f>
        <v>0</v>
      </c>
      <c r="D206" s="14">
        <f>+Rainfall!G45</f>
        <v>0</v>
      </c>
      <c r="E206" s="14">
        <f>+Rainfall!H45</f>
        <v>0</v>
      </c>
      <c r="F206" s="14">
        <f>+Rainfall!I45</f>
        <v>0</v>
      </c>
      <c r="G206" s="14">
        <f>+Rainfall!J45</f>
        <v>0</v>
      </c>
      <c r="H206" s="14">
        <f>+Rainfall!K45</f>
        <v>0.2</v>
      </c>
      <c r="I206" s="14">
        <f>+Rainfall!L45</f>
        <v>25.9</v>
      </c>
      <c r="J206" s="14">
        <f>+Rainfall!M45</f>
        <v>5.2</v>
      </c>
      <c r="K206" s="14">
        <f>+Rainfall!N45</f>
        <v>0</v>
      </c>
      <c r="L206" s="14">
        <f>+Rainfall!O45</f>
        <v>0</v>
      </c>
      <c r="M206" s="14">
        <f>+Rainfall!P45</f>
        <v>0</v>
      </c>
      <c r="N206" s="14">
        <f>+Rainfall!Q45</f>
        <v>9.8000000000000007</v>
      </c>
      <c r="O206" s="14">
        <f>+Rainfall!R45</f>
        <v>1</v>
      </c>
      <c r="P206" s="14">
        <f>+Rainfall!S45</f>
        <v>0</v>
      </c>
      <c r="Q206" s="14">
        <f>+Rainfall!T45</f>
        <v>0</v>
      </c>
      <c r="R206" s="14">
        <f>+Rainfall!U45</f>
        <v>0</v>
      </c>
      <c r="S206" s="14">
        <f>+Rainfall!V45</f>
        <v>1.6</v>
      </c>
      <c r="T206" s="14">
        <f>+Rainfall!W45</f>
        <v>16</v>
      </c>
      <c r="U206" s="14">
        <f>+Rainfall!X45</f>
        <v>33.700000000000003</v>
      </c>
      <c r="V206" s="14">
        <f>+Rainfall!Y45</f>
        <v>0</v>
      </c>
      <c r="W206" s="14">
        <f>+Rainfall!Z45</f>
        <v>30.4</v>
      </c>
      <c r="X206" s="14">
        <f>+Rainfall!AA45</f>
        <v>0</v>
      </c>
      <c r="Y206" s="14">
        <f>+Rainfall!AB45</f>
        <v>0</v>
      </c>
      <c r="Z206" s="14">
        <f>+Rainfall!AC45</f>
        <v>0</v>
      </c>
      <c r="AA206" s="14">
        <f>+Rainfall!AD45</f>
        <v>0.01</v>
      </c>
      <c r="AB206" s="14">
        <f>+Rainfall!AE45</f>
        <v>0</v>
      </c>
      <c r="AC206" s="14">
        <f>+Rainfall!AF45</f>
        <v>0.01</v>
      </c>
      <c r="AD206" s="14">
        <f>+Rainfall!AG45</f>
        <v>0</v>
      </c>
      <c r="AE206" s="14">
        <f>+Rainfall!AH45</f>
        <v>0</v>
      </c>
    </row>
    <row r="207" spans="1:3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25">
      <c r="A208" s="20" t="s">
        <v>59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25">
      <c r="A209" s="19" t="s">
        <v>1</v>
      </c>
      <c r="B209" s="1">
        <f>+Tmax!E46</f>
        <v>31.8</v>
      </c>
      <c r="C209" s="1">
        <f>+Tmax!F46</f>
        <v>33</v>
      </c>
      <c r="D209" s="1">
        <f>+Tmax!G46</f>
        <v>33.700000000000003</v>
      </c>
      <c r="E209" s="1">
        <f>+Tmax!H46</f>
        <v>33.5</v>
      </c>
      <c r="F209" s="1">
        <f>+Tmax!I46</f>
        <v>35.200000000000003</v>
      </c>
      <c r="G209" s="1">
        <f>+Tmax!J46</f>
        <v>35.1</v>
      </c>
      <c r="H209" s="1">
        <f>+Tmax!K46</f>
        <v>32.700000000000003</v>
      </c>
      <c r="I209" s="1">
        <f>+Tmax!L46</f>
        <v>33.700000000000003</v>
      </c>
      <c r="J209" s="1">
        <f>+Tmax!M46</f>
        <v>29.9</v>
      </c>
      <c r="K209" s="1">
        <f>+Tmax!N46</f>
        <v>30.6</v>
      </c>
      <c r="L209" s="1">
        <f>+Tmax!O46</f>
        <v>32.9</v>
      </c>
      <c r="M209" s="1">
        <f>+Tmax!P46</f>
        <v>33.700000000000003</v>
      </c>
      <c r="N209" s="1">
        <f>+Tmax!Q46</f>
        <v>33.700000000000003</v>
      </c>
      <c r="O209" s="1">
        <f>+Tmax!R46</f>
        <v>32.299999999999997</v>
      </c>
      <c r="P209" s="1">
        <f>+Tmax!S46</f>
        <v>33.299999999999997</v>
      </c>
      <c r="Q209" s="1">
        <f>+Tmax!T46</f>
        <v>31.7</v>
      </c>
      <c r="R209" s="1">
        <f>+Tmax!U46</f>
        <v>34</v>
      </c>
      <c r="S209" s="1">
        <f>+Tmax!V46</f>
        <v>32</v>
      </c>
      <c r="T209" s="1">
        <f>+Tmax!W46</f>
        <v>33.1</v>
      </c>
      <c r="U209" s="1">
        <f>+Tmax!X46</f>
        <v>32.200000000000003</v>
      </c>
      <c r="V209" s="1">
        <f>+Tmax!Y46</f>
        <v>33.6</v>
      </c>
      <c r="W209" s="1">
        <f>+Tmax!Z46</f>
        <v>33.5</v>
      </c>
      <c r="X209" s="1">
        <f>+Tmax!AA46</f>
        <v>32.799999999999997</v>
      </c>
      <c r="Y209" s="1">
        <f>+Tmax!AB46</f>
        <v>32.4</v>
      </c>
      <c r="Z209" s="1">
        <f>+Tmax!AC46</f>
        <v>32.299999999999997</v>
      </c>
      <c r="AA209" s="1">
        <f>+Tmax!AD46</f>
        <v>32.700000000000003</v>
      </c>
      <c r="AB209" s="1">
        <f>+Tmax!AE46</f>
        <v>29.2</v>
      </c>
      <c r="AC209" s="1">
        <f>+Tmax!AF46</f>
        <v>30.7</v>
      </c>
      <c r="AD209" s="1">
        <f>+Tmax!AG46</f>
        <v>32.700000000000003</v>
      </c>
      <c r="AE209" s="1">
        <f>+Tmax!AH46</f>
        <v>33.799999999999997</v>
      </c>
    </row>
    <row r="210" spans="1:31" x14ac:dyDescent="0.25">
      <c r="A210" s="19" t="s">
        <v>2</v>
      </c>
      <c r="B210" s="1">
        <f>+Tmin!E46</f>
        <v>21.5</v>
      </c>
      <c r="C210" s="1">
        <f>+Tmin!F46</f>
        <v>22.8</v>
      </c>
      <c r="D210" s="1">
        <f>+Tmin!G46</f>
        <v>23.2</v>
      </c>
      <c r="E210" s="1">
        <f>+Tmin!H46</f>
        <v>24.4</v>
      </c>
      <c r="F210" s="1">
        <f>+Tmin!I46</f>
        <v>24.2</v>
      </c>
      <c r="G210" s="1">
        <f>+Tmin!J46</f>
        <v>23.8</v>
      </c>
      <c r="H210" s="1">
        <f>+Tmin!K46</f>
        <v>25.8</v>
      </c>
      <c r="I210" s="1">
        <f>+Tmin!L46</f>
        <v>26</v>
      </c>
      <c r="J210" s="1">
        <f>+Tmin!M46</f>
        <v>25.4</v>
      </c>
      <c r="K210" s="1">
        <f>+Tmin!N46</f>
        <v>24.5</v>
      </c>
      <c r="L210" s="1">
        <f>+Tmin!O46</f>
        <v>24.3</v>
      </c>
      <c r="M210" s="1">
        <f>+Tmin!P46</f>
        <v>23.3</v>
      </c>
      <c r="N210" s="1">
        <f>+Tmin!Q46</f>
        <v>24.7</v>
      </c>
      <c r="O210" s="1">
        <f>+Tmin!R46</f>
        <v>25.9</v>
      </c>
      <c r="P210" s="1">
        <f>+Tmin!S46</f>
        <v>25.3</v>
      </c>
      <c r="Q210" s="1">
        <f>+Tmin!T46</f>
        <v>25.2</v>
      </c>
      <c r="R210" s="1">
        <f>+Tmin!U46</f>
        <v>26</v>
      </c>
      <c r="S210" s="1">
        <f>+Tmin!V46</f>
        <v>24.6</v>
      </c>
      <c r="T210" s="1">
        <f>+Tmin!W46</f>
        <v>24</v>
      </c>
      <c r="U210" s="1">
        <f>+Tmin!X46</f>
        <v>23.8</v>
      </c>
      <c r="V210" s="1">
        <f>+Tmin!Y46</f>
        <v>24.2</v>
      </c>
      <c r="W210" s="1">
        <f>+Tmin!Z46</f>
        <v>25</v>
      </c>
      <c r="X210" s="1">
        <f>+Tmin!AA46</f>
        <v>23.3</v>
      </c>
      <c r="Y210" s="1">
        <f>+Tmin!AB46</f>
        <v>23.2</v>
      </c>
      <c r="Z210" s="1">
        <f>+Tmin!AC46</f>
        <v>23.8</v>
      </c>
      <c r="AA210" s="1">
        <f>+Tmin!AD46</f>
        <v>23.4</v>
      </c>
      <c r="AB210" s="1">
        <f>+Tmin!AE46</f>
        <v>24.1</v>
      </c>
      <c r="AC210" s="1">
        <f>+Tmin!AF46</f>
        <v>22.8</v>
      </c>
      <c r="AD210" s="1">
        <f>+Tmin!AG46</f>
        <v>23.5</v>
      </c>
      <c r="AE210" s="1">
        <f>+Tmin!AH46</f>
        <v>25.3</v>
      </c>
    </row>
    <row r="211" spans="1:31" x14ac:dyDescent="0.25">
      <c r="A211" s="19" t="s">
        <v>3</v>
      </c>
      <c r="B211" s="1">
        <f>+Rainfall!E46</f>
        <v>0</v>
      </c>
      <c r="C211" s="1">
        <f>+Rainfall!F46</f>
        <v>0</v>
      </c>
      <c r="D211" s="1">
        <f>+Rainfall!G46</f>
        <v>0</v>
      </c>
      <c r="E211" s="1">
        <f>+Rainfall!H46</f>
        <v>0</v>
      </c>
      <c r="F211" s="1">
        <f>+Rainfall!I46</f>
        <v>0</v>
      </c>
      <c r="G211" s="1">
        <f>+Rainfall!J46</f>
        <v>0</v>
      </c>
      <c r="H211" s="1">
        <f>+Rainfall!K46</f>
        <v>0</v>
      </c>
      <c r="I211" s="1">
        <f>+Rainfall!L46</f>
        <v>4</v>
      </c>
      <c r="J211" s="1">
        <f>+Rainfall!M46</f>
        <v>1.6</v>
      </c>
      <c r="K211" s="1">
        <f>+Rainfall!N46</f>
        <v>0</v>
      </c>
      <c r="L211" s="1">
        <f>+Rainfall!O46</f>
        <v>0</v>
      </c>
      <c r="M211" s="1">
        <f>+Rainfall!P46</f>
        <v>0</v>
      </c>
      <c r="N211" s="1">
        <f>+Rainfall!Q46</f>
        <v>0</v>
      </c>
      <c r="O211" s="1">
        <f>+Rainfall!R46</f>
        <v>0</v>
      </c>
      <c r="P211" s="1">
        <f>+Rainfall!S46</f>
        <v>0</v>
      </c>
      <c r="Q211" s="1">
        <f>+Rainfall!T46</f>
        <v>0</v>
      </c>
      <c r="R211" s="1">
        <f>+Rainfall!U46</f>
        <v>0</v>
      </c>
      <c r="S211" s="1">
        <f>+Rainfall!V46</f>
        <v>21.1</v>
      </c>
      <c r="T211" s="1">
        <f>+Rainfall!W46</f>
        <v>24.1</v>
      </c>
      <c r="U211" s="1">
        <f>+Rainfall!X46</f>
        <v>6.6</v>
      </c>
      <c r="V211" s="1">
        <f>+Rainfall!Y46</f>
        <v>0</v>
      </c>
      <c r="W211" s="1">
        <f>+Rainfall!Z46</f>
        <v>24</v>
      </c>
      <c r="X211" s="1">
        <f>+Rainfall!AA46</f>
        <v>0</v>
      </c>
      <c r="Y211" s="1">
        <f>+Rainfall!AB46</f>
        <v>0</v>
      </c>
      <c r="Z211" s="1">
        <f>+Rainfall!AC46</f>
        <v>0</v>
      </c>
      <c r="AA211" s="1">
        <f>+Rainfall!AD46</f>
        <v>0</v>
      </c>
      <c r="AB211" s="1">
        <f>+Rainfall!AE46</f>
        <v>0</v>
      </c>
      <c r="AC211" s="1">
        <f>+Rainfall!AF46</f>
        <v>0</v>
      </c>
      <c r="AD211" s="1">
        <f>+Rainfall!AG46</f>
        <v>0</v>
      </c>
      <c r="AE211" s="1">
        <f>+Rainfall!AH46</f>
        <v>0.01</v>
      </c>
    </row>
    <row r="213" spans="1:31" x14ac:dyDescent="0.25">
      <c r="A213" s="20" t="s">
        <v>61</v>
      </c>
    </row>
    <row r="214" spans="1:31" x14ac:dyDescent="0.25">
      <c r="A214" s="19" t="s">
        <v>1</v>
      </c>
      <c r="B214" s="8">
        <f>+Tmax!E47</f>
        <v>30.9</v>
      </c>
      <c r="C214" s="8">
        <f>+Tmax!F47</f>
        <v>31.3</v>
      </c>
      <c r="D214" s="8">
        <f>+Tmax!G47</f>
        <v>32.1</v>
      </c>
      <c r="E214" s="8">
        <f>+Tmax!H47</f>
        <v>33.1</v>
      </c>
      <c r="F214" s="8">
        <f>+Tmax!I47</f>
        <v>33.700000000000003</v>
      </c>
      <c r="G214" s="8">
        <f>+Tmax!J47</f>
        <v>34.799999999999997</v>
      </c>
      <c r="H214" s="8">
        <f>+Tmax!K47</f>
        <v>34.5</v>
      </c>
      <c r="I214" s="8">
        <f>+Tmax!L47</f>
        <v>33.799999999999997</v>
      </c>
      <c r="J214" s="8">
        <f>+Tmax!M47</f>
        <v>32.700000000000003</v>
      </c>
      <c r="K214" s="8">
        <f>+Tmax!N47</f>
        <v>33.4</v>
      </c>
      <c r="L214" s="8">
        <f>+Tmax!O47</f>
        <v>34.200000000000003</v>
      </c>
      <c r="M214" s="8">
        <f>+Tmax!P47</f>
        <v>34.200000000000003</v>
      </c>
      <c r="N214" s="8">
        <f>+Tmax!Q47</f>
        <v>34.4</v>
      </c>
      <c r="O214" s="8">
        <f>+Tmax!R47</f>
        <v>34.4</v>
      </c>
      <c r="P214" s="8">
        <f>+Tmax!S47</f>
        <v>34.5</v>
      </c>
      <c r="Q214" s="8">
        <f>+Tmax!T47</f>
        <v>36.200000000000003</v>
      </c>
      <c r="R214" s="8">
        <f>+Tmax!U47</f>
        <v>36</v>
      </c>
      <c r="S214" s="8">
        <f>+Tmax!V47</f>
        <v>35.200000000000003</v>
      </c>
      <c r="T214" s="8">
        <f>+Tmax!W47</f>
        <v>35.5</v>
      </c>
      <c r="U214" s="8">
        <f>+Tmax!X47</f>
        <v>35.200000000000003</v>
      </c>
      <c r="V214" s="8">
        <f>+Tmax!Y47</f>
        <v>35.700000000000003</v>
      </c>
      <c r="W214" s="8">
        <f>+Tmax!Z47</f>
        <v>34.1</v>
      </c>
      <c r="X214" s="8">
        <f>+Tmax!AA47</f>
        <v>31.8</v>
      </c>
      <c r="Y214" s="8">
        <f>+Tmax!AB47</f>
        <v>32.299999999999997</v>
      </c>
      <c r="Z214" s="8">
        <f>+Tmax!AC47</f>
        <v>32.4</v>
      </c>
      <c r="AA214" s="8">
        <f>+Tmax!AD47</f>
        <v>31.2</v>
      </c>
      <c r="AB214" s="8">
        <f>+Tmax!AE47</f>
        <v>26.1</v>
      </c>
      <c r="AC214" s="8">
        <f>+Tmax!AF47</f>
        <v>30.2</v>
      </c>
      <c r="AD214" s="8">
        <f>+Tmax!AG47</f>
        <v>31.7</v>
      </c>
      <c r="AE214" s="8">
        <f>+Tmax!AH47</f>
        <v>33.700000000000003</v>
      </c>
    </row>
    <row r="215" spans="1:31" x14ac:dyDescent="0.25">
      <c r="A215" s="19" t="s">
        <v>2</v>
      </c>
      <c r="B215" s="8">
        <f>+Tmin!E47</f>
        <v>17.7</v>
      </c>
      <c r="C215" s="8">
        <f>+Tmin!F47</f>
        <v>17</v>
      </c>
      <c r="D215" s="8">
        <f>+Tmin!G47</f>
        <v>19.100000000000001</v>
      </c>
      <c r="E215" s="8">
        <f>+Tmin!H47</f>
        <v>20.5</v>
      </c>
      <c r="F215" s="8">
        <f>+Tmin!I47</f>
        <v>21</v>
      </c>
      <c r="G215" s="8">
        <f>+Tmin!J47</f>
        <v>21.2</v>
      </c>
      <c r="H215" s="8">
        <f>+Tmin!K47</f>
        <v>22.9</v>
      </c>
      <c r="I215" s="8">
        <f>+Tmin!L47</f>
        <v>23.9</v>
      </c>
      <c r="J215" s="8">
        <f>+Tmin!M47</f>
        <v>24</v>
      </c>
      <c r="K215" s="8">
        <f>+Tmin!N47</f>
        <v>23</v>
      </c>
      <c r="L215" s="8">
        <f>+Tmin!O47</f>
        <v>23.7</v>
      </c>
      <c r="M215" s="8">
        <f>+Tmin!P47</f>
        <v>23.2</v>
      </c>
      <c r="N215" s="8">
        <f>+Tmin!Q47</f>
        <v>23.6</v>
      </c>
      <c r="O215" s="8">
        <f>+Tmin!R47</f>
        <v>23.7</v>
      </c>
      <c r="P215" s="8">
        <f>+Tmin!S47</f>
        <v>24.5</v>
      </c>
      <c r="Q215" s="8">
        <f>+Tmin!T47</f>
        <v>24.3</v>
      </c>
      <c r="R215" s="8">
        <f>+Tmin!U47</f>
        <v>24.7</v>
      </c>
      <c r="S215" s="8">
        <f>+Tmin!V47</f>
        <v>24.5</v>
      </c>
      <c r="T215" s="8">
        <f>+Tmin!W47</f>
        <v>24.7</v>
      </c>
      <c r="U215" s="8">
        <f>+Tmin!X47</f>
        <v>23.6</v>
      </c>
      <c r="V215" s="8">
        <f>+Tmin!Y47</f>
        <v>23.8</v>
      </c>
      <c r="W215" s="8">
        <f>+Tmin!Z47</f>
        <v>23.2</v>
      </c>
      <c r="X215" s="8">
        <f>+Tmin!AA47</f>
        <v>21.1</v>
      </c>
      <c r="Y215" s="8">
        <f>+Tmin!AB47</f>
        <v>20</v>
      </c>
      <c r="Z215" s="8">
        <f>+Tmin!AC47</f>
        <v>20.5</v>
      </c>
      <c r="AA215" s="8">
        <f>+Tmin!AD47</f>
        <v>20.2</v>
      </c>
      <c r="AB215" s="8">
        <f>+Tmin!AE47</f>
        <v>21</v>
      </c>
      <c r="AC215" s="8">
        <f>+Tmin!AF47</f>
        <v>21.3</v>
      </c>
      <c r="AD215" s="8">
        <f>+Tmin!AG47</f>
        <v>21</v>
      </c>
      <c r="AE215" s="8">
        <f>+Tmin!AH47</f>
        <v>22.2</v>
      </c>
    </row>
    <row r="216" spans="1:31" x14ac:dyDescent="0.25">
      <c r="A216" s="19" t="s">
        <v>3</v>
      </c>
      <c r="B216" s="8">
        <f>+Rainfall!E47</f>
        <v>0</v>
      </c>
      <c r="C216" s="8">
        <f>+Rainfall!F47</f>
        <v>0</v>
      </c>
      <c r="D216" s="8">
        <f>+Rainfall!G47</f>
        <v>0</v>
      </c>
      <c r="E216" s="8">
        <f>+Rainfall!H47</f>
        <v>0</v>
      </c>
      <c r="F216" s="8">
        <f>+Rainfall!I47</f>
        <v>0</v>
      </c>
      <c r="G216" s="8">
        <f>+Rainfall!J47</f>
        <v>0</v>
      </c>
      <c r="H216" s="8">
        <f>+Rainfall!K47</f>
        <v>0</v>
      </c>
      <c r="I216" s="8">
        <f>+Rainfall!L47</f>
        <v>0.8</v>
      </c>
      <c r="J216" s="8">
        <f>+Rainfall!M47</f>
        <v>4</v>
      </c>
      <c r="K216" s="8">
        <f>+Rainfall!N47</f>
        <v>0</v>
      </c>
      <c r="L216" s="8">
        <f>+Rainfall!O47</f>
        <v>0</v>
      </c>
      <c r="M216" s="8">
        <f>+Rainfall!P47</f>
        <v>0</v>
      </c>
      <c r="N216" s="8">
        <f>+Rainfall!Q47</f>
        <v>0</v>
      </c>
      <c r="O216" s="8">
        <f>+Rainfall!R47</f>
        <v>0</v>
      </c>
      <c r="P216" s="8">
        <f>+Rainfall!S47</f>
        <v>0</v>
      </c>
      <c r="Q216" s="8">
        <f>+Rainfall!T47</f>
        <v>0</v>
      </c>
      <c r="R216" s="8">
        <f>+Rainfall!U47</f>
        <v>0</v>
      </c>
      <c r="S216" s="8">
        <f>+Rainfall!V47</f>
        <v>0</v>
      </c>
      <c r="T216" s="8">
        <f>+Rainfall!W47</f>
        <v>0</v>
      </c>
      <c r="U216" s="8">
        <f>+Rainfall!X47</f>
        <v>0</v>
      </c>
      <c r="V216" s="8">
        <f>+Rainfall!Y47</f>
        <v>0</v>
      </c>
      <c r="W216" s="8">
        <f>+Rainfall!Z47</f>
        <v>0</v>
      </c>
      <c r="X216" s="8">
        <f>+Rainfall!AA47</f>
        <v>0</v>
      </c>
      <c r="Y216" s="8">
        <f>+Rainfall!AB47</f>
        <v>0</v>
      </c>
      <c r="Z216" s="8">
        <f>+Rainfall!AC47</f>
        <v>0</v>
      </c>
      <c r="AA216" s="8">
        <f>+Rainfall!AD47</f>
        <v>0</v>
      </c>
      <c r="AB216" s="8">
        <f>+Rainfall!AE47</f>
        <v>2.4</v>
      </c>
      <c r="AC216" s="8">
        <f>+Rainfall!AF47</f>
        <v>0.01</v>
      </c>
      <c r="AD216" s="8">
        <f>+Rainfall!AG47</f>
        <v>0</v>
      </c>
      <c r="AE216" s="8">
        <f>+Rainfall!AH47</f>
        <v>0</v>
      </c>
    </row>
    <row r="218" spans="1:31" x14ac:dyDescent="0.25">
      <c r="A218" s="20" t="s">
        <v>62</v>
      </c>
    </row>
    <row r="219" spans="1:31" x14ac:dyDescent="0.25">
      <c r="A219" s="19" t="s">
        <v>1</v>
      </c>
      <c r="B219" s="1">
        <f>+Tmax!E48</f>
        <v>30.7</v>
      </c>
      <c r="C219" s="1">
        <f>+Tmax!F48</f>
        <v>31.5</v>
      </c>
      <c r="D219" s="1">
        <f>+Tmax!G48</f>
        <v>33</v>
      </c>
      <c r="E219" s="1">
        <f>+Tmax!H48</f>
        <v>33</v>
      </c>
      <c r="F219" s="1">
        <f>+Tmax!I48</f>
        <v>33.700000000000003</v>
      </c>
      <c r="G219" s="1">
        <f>+Tmax!J48</f>
        <v>34</v>
      </c>
      <c r="H219" s="1">
        <f>+Tmax!K48</f>
        <v>33</v>
      </c>
      <c r="I219" s="1">
        <f>+Tmax!L48</f>
        <v>33.1</v>
      </c>
      <c r="J219" s="1">
        <f>+Tmax!M48</f>
        <v>33</v>
      </c>
      <c r="K219" s="1">
        <f>+Tmax!N48</f>
        <v>33.299999999999997</v>
      </c>
      <c r="L219" s="1">
        <f>+Tmax!O48</f>
        <v>33.6</v>
      </c>
      <c r="M219" s="1">
        <f>+Tmax!P48</f>
        <v>34.200000000000003</v>
      </c>
      <c r="N219" s="1">
        <f>+Tmax!Q48</f>
        <v>34.200000000000003</v>
      </c>
      <c r="O219" s="1">
        <f>+Tmax!R48</f>
        <v>34.5</v>
      </c>
      <c r="P219" s="1">
        <f>+Tmax!S48</f>
        <v>35.1</v>
      </c>
      <c r="Q219" s="1">
        <f>+Tmax!T48</f>
        <v>35.700000000000003</v>
      </c>
      <c r="R219" s="1">
        <f>+Tmax!U48</f>
        <v>36</v>
      </c>
      <c r="S219" s="1">
        <f>+Tmax!V48</f>
        <v>34.799999999999997</v>
      </c>
      <c r="T219" s="1">
        <f>+Tmax!W48</f>
        <v>35</v>
      </c>
      <c r="U219" s="1">
        <f>+Tmax!X48</f>
        <v>34.700000000000003</v>
      </c>
      <c r="V219" s="1">
        <f>+Tmax!Y48</f>
        <v>35.299999999999997</v>
      </c>
      <c r="W219" s="1">
        <f>+Tmax!Z48</f>
        <v>34.299999999999997</v>
      </c>
      <c r="X219" s="1">
        <f>+Tmax!AA48</f>
        <v>32.1</v>
      </c>
      <c r="Y219" s="1">
        <f>+Tmax!AB48</f>
        <v>32.299999999999997</v>
      </c>
      <c r="Z219" s="1">
        <f>+Tmax!AC48</f>
        <v>32.5</v>
      </c>
      <c r="AA219" s="1">
        <f>+Tmax!AD48</f>
        <v>30.9</v>
      </c>
      <c r="AB219" s="1">
        <f>+Tmax!AE48</f>
        <v>22.5</v>
      </c>
      <c r="AC219" s="1">
        <f>+Tmax!AF48</f>
        <v>30.6</v>
      </c>
      <c r="AD219" s="1">
        <f>+Tmax!AG48</f>
        <v>32.5</v>
      </c>
      <c r="AE219" s="1">
        <f>+Tmax!AH48</f>
        <v>33.700000000000003</v>
      </c>
    </row>
    <row r="220" spans="1:31" x14ac:dyDescent="0.25">
      <c r="A220" s="19" t="s">
        <v>2</v>
      </c>
      <c r="B220" s="1">
        <f>+Tmin!E48</f>
        <v>18.3</v>
      </c>
      <c r="C220" s="1">
        <f>+Tmin!F48</f>
        <v>18.399999999999999</v>
      </c>
      <c r="D220" s="1">
        <f>+Tmin!G48</f>
        <v>19.8</v>
      </c>
      <c r="E220" s="1">
        <f>+Tmin!H48</f>
        <v>21.5</v>
      </c>
      <c r="F220" s="1">
        <f>+Tmin!I48</f>
        <v>21.9</v>
      </c>
      <c r="G220" s="1">
        <f>+Tmin!J48</f>
        <v>22</v>
      </c>
      <c r="H220" s="1">
        <f>+Tmin!K48</f>
        <v>22.6</v>
      </c>
      <c r="I220" s="1">
        <f>+Tmin!L48</f>
        <v>24.3</v>
      </c>
      <c r="J220" s="1">
        <f>+Tmin!M48</f>
        <v>23</v>
      </c>
      <c r="K220" s="1">
        <f>+Tmin!N48</f>
        <v>23.2</v>
      </c>
      <c r="L220" s="1">
        <f>+Tmin!O48</f>
        <v>23</v>
      </c>
      <c r="M220" s="1">
        <f>+Tmin!P48</f>
        <v>23.9</v>
      </c>
      <c r="N220" s="1">
        <f>+Tmin!Q48</f>
        <v>24.1</v>
      </c>
      <c r="O220" s="1">
        <f>+Tmin!R48</f>
        <v>24</v>
      </c>
      <c r="P220" s="1">
        <f>+Tmin!S48</f>
        <v>24.3</v>
      </c>
      <c r="Q220" s="1">
        <f>+Tmin!T48</f>
        <v>25.1</v>
      </c>
      <c r="R220" s="1">
        <f>+Tmin!U48</f>
        <v>25.2</v>
      </c>
      <c r="S220" s="1">
        <f>+Tmin!V48</f>
        <v>25</v>
      </c>
      <c r="T220" s="1">
        <f>+Tmin!W48</f>
        <v>23.9</v>
      </c>
      <c r="U220" s="1">
        <f>+Tmin!X48</f>
        <v>25.1</v>
      </c>
      <c r="V220" s="1">
        <f>+Tmin!Y48</f>
        <v>23.6</v>
      </c>
      <c r="W220" s="1">
        <f>+Tmin!Z48</f>
        <v>23.2</v>
      </c>
      <c r="X220" s="1">
        <f>+Tmin!AA48</f>
        <v>20.7</v>
      </c>
      <c r="Y220" s="1">
        <f>+Tmin!AB48</f>
        <v>20.399999999999999</v>
      </c>
      <c r="Z220" s="1">
        <f>+Tmin!AC48</f>
        <v>20.5</v>
      </c>
      <c r="AA220" s="1">
        <f>+Tmin!AD48</f>
        <v>21.6</v>
      </c>
      <c r="AB220" s="1">
        <f>+Tmin!AE48</f>
        <v>20.2</v>
      </c>
      <c r="AC220" s="1">
        <f>+Tmin!AF48</f>
        <v>20.9</v>
      </c>
      <c r="AD220" s="1">
        <f>+Tmin!AG48</f>
        <v>20.9</v>
      </c>
      <c r="AE220" s="1">
        <f>+Tmin!AH48</f>
        <v>21.5</v>
      </c>
    </row>
    <row r="221" spans="1:31" x14ac:dyDescent="0.25">
      <c r="A221" s="19" t="s">
        <v>3</v>
      </c>
      <c r="B221" s="1">
        <f>+Rainfall!E48</f>
        <v>0</v>
      </c>
      <c r="C221" s="1">
        <f>+Rainfall!F48</f>
        <v>0</v>
      </c>
      <c r="D221" s="1">
        <f>+Rainfall!G48</f>
        <v>0</v>
      </c>
      <c r="E221" s="1">
        <f>+Rainfall!H48</f>
        <v>0</v>
      </c>
      <c r="F221" s="1">
        <f>+Rainfall!I48</f>
        <v>0</v>
      </c>
      <c r="G221" s="1">
        <f>+Rainfall!J48</f>
        <v>0</v>
      </c>
      <c r="H221" s="1">
        <f>+Rainfall!K48</f>
        <v>0</v>
      </c>
      <c r="I221" s="1">
        <f>+Rainfall!L48</f>
        <v>0.01</v>
      </c>
      <c r="J221" s="1">
        <f>+Rainfall!M48</f>
        <v>0</v>
      </c>
      <c r="K221" s="1">
        <f>+Rainfall!N48</f>
        <v>17.899999999999999</v>
      </c>
      <c r="L221" s="1">
        <f>+Rainfall!O48</f>
        <v>0</v>
      </c>
      <c r="M221" s="1">
        <f>+Rainfall!P48</f>
        <v>0</v>
      </c>
      <c r="N221" s="1">
        <f>+Rainfall!Q48</f>
        <v>0</v>
      </c>
      <c r="O221" s="1">
        <f>+Rainfall!R48</f>
        <v>0</v>
      </c>
      <c r="P221" s="1">
        <f>+Rainfall!S48</f>
        <v>0</v>
      </c>
      <c r="Q221" s="1">
        <f>+Rainfall!T48</f>
        <v>0</v>
      </c>
      <c r="R221" s="1">
        <f>+Rainfall!U48</f>
        <v>0</v>
      </c>
      <c r="S221" s="1">
        <f>+Rainfall!V48</f>
        <v>0</v>
      </c>
      <c r="T221" s="1">
        <f>+Rainfall!W48</f>
        <v>0</v>
      </c>
      <c r="U221" s="1">
        <f>+Rainfall!X48</f>
        <v>0</v>
      </c>
      <c r="V221" s="1">
        <f>+Rainfall!Y48</f>
        <v>0</v>
      </c>
      <c r="W221" s="1">
        <f>+Rainfall!Z48</f>
        <v>0</v>
      </c>
      <c r="X221" s="1">
        <f>+Rainfall!AA48</f>
        <v>0</v>
      </c>
      <c r="Y221" s="1">
        <f>+Rainfall!AB48</f>
        <v>0</v>
      </c>
      <c r="Z221" s="1">
        <f>+Rainfall!AC48</f>
        <v>0</v>
      </c>
      <c r="AA221" s="1">
        <f>+Rainfall!AD48</f>
        <v>3</v>
      </c>
      <c r="AB221" s="1">
        <f>+Rainfall!AE48</f>
        <v>2.1</v>
      </c>
      <c r="AC221" s="1">
        <f>+Rainfall!AF48</f>
        <v>0</v>
      </c>
      <c r="AD221" s="1">
        <f>+Rainfall!AG48</f>
        <v>0</v>
      </c>
      <c r="AE221" s="1">
        <f>+Rainfall!AH48</f>
        <v>0</v>
      </c>
    </row>
    <row r="223" spans="1:31" x14ac:dyDescent="0.25">
      <c r="A223" s="20"/>
    </row>
    <row r="224" spans="1:3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44</vt:i4>
      </vt:variant>
    </vt:vector>
  </HeadingPairs>
  <TitlesOfParts>
    <vt:vector size="49" baseType="lpstr">
      <vt:lpstr>Tmax</vt:lpstr>
      <vt:lpstr>Tmin</vt:lpstr>
      <vt:lpstr>Rainfall</vt:lpstr>
      <vt:lpstr>Data</vt:lpstr>
      <vt:lpstr>Sheet1</vt:lpstr>
      <vt:lpstr>แม่ฮ่องสอน</vt:lpstr>
      <vt:lpstr>เชียงราย</vt:lpstr>
      <vt:lpstr>เชียงใหม่</vt:lpstr>
      <vt:lpstr>อุตรดิตถ์</vt:lpstr>
      <vt:lpstr>สุโขทัย</vt:lpstr>
      <vt:lpstr>ตาก</vt:lpstr>
      <vt:lpstr>พิษณุโลก</vt:lpstr>
      <vt:lpstr>เลย</vt:lpstr>
      <vt:lpstr>อุดรธานี</vt:lpstr>
      <vt:lpstr>นครพนม</vt:lpstr>
      <vt:lpstr>ขอนแก่น</vt:lpstr>
      <vt:lpstr>อุบลราชธานี</vt:lpstr>
      <vt:lpstr>นครราชสีมา</vt:lpstr>
      <vt:lpstr>บุรีรัมย์</vt:lpstr>
      <vt:lpstr>นครสวรรค์</vt:lpstr>
      <vt:lpstr>สุพรรณบุรี</vt:lpstr>
      <vt:lpstr>กาญจนบุรี</vt:lpstr>
      <vt:lpstr>ราชบุรี</vt:lpstr>
      <vt:lpstr>อยุธยา</vt:lpstr>
      <vt:lpstr>กรุงเทพ</vt:lpstr>
      <vt:lpstr>ปราจีนบุรี</vt:lpstr>
      <vt:lpstr>ฉะเชิงเทรา</vt:lpstr>
      <vt:lpstr>ชลบุรี</vt:lpstr>
      <vt:lpstr>ระยอง</vt:lpstr>
      <vt:lpstr>จันทบุรี</vt:lpstr>
      <vt:lpstr>ตราด</vt:lpstr>
      <vt:lpstr>เพชรบุรี</vt:lpstr>
      <vt:lpstr>หัวหิน</vt:lpstr>
      <vt:lpstr>สุราษฎร์ฯ</vt:lpstr>
      <vt:lpstr>นครศรีฯ</vt:lpstr>
      <vt:lpstr>สงขลา</vt:lpstr>
      <vt:lpstr>หาดใหญ่</vt:lpstr>
      <vt:lpstr>ระนอง</vt:lpstr>
      <vt:lpstr>พังงา</vt:lpstr>
      <vt:lpstr>ภูเก็ต</vt:lpstr>
      <vt:lpstr>กระบี่</vt:lpstr>
      <vt:lpstr>สตูล</vt:lpstr>
      <vt:lpstr>แหลมฉบัง</vt:lpstr>
      <vt:lpstr>เกาะสีชัง</vt:lpstr>
      <vt:lpstr>พัทยา</vt:lpstr>
      <vt:lpstr>สัตหีบ</vt:lpstr>
      <vt:lpstr>ห้วยโป่ง</vt:lpstr>
      <vt:lpstr>ร้อยเอ็ด</vt:lpstr>
      <vt:lpstr>สุรินทร์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pitt</dc:creator>
  <cp:lastModifiedBy>Tmd_Agromet</cp:lastModifiedBy>
  <cp:lastPrinted>2017-06-23T01:43:33Z</cp:lastPrinted>
  <dcterms:created xsi:type="dcterms:W3CDTF">2017-06-20T07:12:07Z</dcterms:created>
  <dcterms:modified xsi:type="dcterms:W3CDTF">2018-12-03T07:33:06Z</dcterms:modified>
</cp:coreProperties>
</file>